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9040" windowHeight="16440" tabRatio="319" firstSheet="1" activeTab="1"/>
  </bookViews>
  <sheets>
    <sheet name="EXW_allg.Exp." sheetId="88" state="hidden" r:id="rId1"/>
    <sheet name="Пряжа" sheetId="59" r:id="rId2"/>
    <sheet name="Снято с производства" sheetId="95" r:id="rId3"/>
  </sheets>
  <definedNames>
    <definedName name="_xlnm._FilterDatabase" localSheetId="0" hidden="1">EXW_allg.Exp.!$A$6:$N$201</definedName>
    <definedName name="_xlnm._FilterDatabase" localSheetId="1" hidden="1">Пряжа!$B$1:$B$165</definedName>
    <definedName name="Z_6A035437_9614_4C5E_92BB_DD8AD49CA2F1_.wvu.PrintArea" localSheetId="1" hidden="1">Пряжа!$C$1:$E$4</definedName>
    <definedName name="Z_8EBD7492_36C4_410C_8784_E83232A1A0C6_.wvu.PrintArea" localSheetId="1" hidden="1">Пряжа!$C$1:$E$4</definedName>
    <definedName name="_xlnm.Print_Titles" localSheetId="0">EXW_allg.Exp.!$1:$5</definedName>
    <definedName name="_xlnm.Print_Titles" localSheetId="1">Пряжа!$1:$5</definedName>
    <definedName name="_xlnm.Print_Area" localSheetId="0">EXW_allg.Exp.!$A$1:$F$290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88"/>
  <c r="B2" l="1"/>
</calcChain>
</file>

<file path=xl/sharedStrings.xml><?xml version="1.0" encoding="utf-8"?>
<sst xmlns="http://schemas.openxmlformats.org/spreadsheetml/2006/main" count="1099" uniqueCount="686">
  <si>
    <t>ALPACA SUPERLIGHT</t>
  </si>
  <si>
    <t>ANDINA</t>
  </si>
  <si>
    <t>ANGORA</t>
  </si>
  <si>
    <t>ANOUK</t>
  </si>
  <si>
    <t>BABY ALPACA</t>
  </si>
  <si>
    <t>CASHMERE CLASSIC</t>
  </si>
  <si>
    <t>CASHMERE PREMIUM</t>
  </si>
  <si>
    <t>CARPE DIEM</t>
  </si>
  <si>
    <t>COTONE</t>
  </si>
  <si>
    <t>FANTOMAS</t>
  </si>
  <si>
    <t>GOLF COLOR</t>
  </si>
  <si>
    <t>GOLF</t>
  </si>
  <si>
    <t>JAWOLL</t>
  </si>
  <si>
    <t>JAWOLL MAGIC</t>
  </si>
  <si>
    <t>LAMẾ</t>
  </si>
  <si>
    <t>MALOU</t>
  </si>
  <si>
    <t>MARISA COLOR</t>
  </si>
  <si>
    <t>MARISA</t>
  </si>
  <si>
    <t>MERINO 50</t>
  </si>
  <si>
    <t>MERINO +</t>
  </si>
  <si>
    <t>MERINO 70</t>
  </si>
  <si>
    <t>MERINO 150</t>
  </si>
  <si>
    <t>MERINO 150 color</t>
  </si>
  <si>
    <t>MILLE COLORI</t>
  </si>
  <si>
    <t>MILLE COLORI BIG</t>
  </si>
  <si>
    <t>MOHAIR LUXE</t>
  </si>
  <si>
    <t>NOVENA</t>
  </si>
  <si>
    <t>QUATTRO</t>
  </si>
  <si>
    <t>ROSANNA</t>
  </si>
  <si>
    <t>SCHULGARN 10/4</t>
  </si>
  <si>
    <t>SETA</t>
  </si>
  <si>
    <t>TOSCA LIGHT</t>
  </si>
  <si>
    <t>TOURING</t>
  </si>
  <si>
    <t>WEST</t>
  </si>
  <si>
    <t>YAK</t>
  </si>
  <si>
    <t xml:space="preserve"> </t>
  </si>
  <si>
    <t>FATTO A MANO ACCESSOIRES</t>
  </si>
  <si>
    <t>FATTO A MANO FELTED FASHION</t>
  </si>
  <si>
    <t>FATTO A MANO CASUAL</t>
  </si>
  <si>
    <t>FATTO A MANO COLLECTION</t>
  </si>
  <si>
    <t>FASHION KIDS</t>
  </si>
  <si>
    <t>FATTO A MANO MERINO</t>
  </si>
  <si>
    <t>BABY COTTON BIO</t>
  </si>
  <si>
    <t>EXTRA WHITE</t>
  </si>
  <si>
    <t>EXTRA Ecru</t>
  </si>
  <si>
    <t>FERSENWOLLE</t>
  </si>
  <si>
    <t>JAWOLL COLOR AKTION</t>
  </si>
  <si>
    <t>OMEGA</t>
  </si>
  <si>
    <t>OMEGA +</t>
  </si>
  <si>
    <t>OMEGA COLOR</t>
  </si>
  <si>
    <t>X</t>
  </si>
  <si>
    <t>N</t>
  </si>
  <si>
    <t>d-f-e-nl</t>
  </si>
  <si>
    <t>Quality</t>
  </si>
  <si>
    <t>g-f-e-nl</t>
  </si>
  <si>
    <t>BABY COTTON COLOR</t>
  </si>
  <si>
    <t>LINO</t>
  </si>
  <si>
    <t>SOL DEGRADE</t>
  </si>
  <si>
    <t>DONEGAL</t>
  </si>
  <si>
    <t>MERINO 400 LACE</t>
  </si>
  <si>
    <t>MOHAIR LUXE LAMÈ</t>
  </si>
  <si>
    <t>MERINO 50 COLOR</t>
  </si>
  <si>
    <t>No. 185</t>
  </si>
  <si>
    <t>No. 184</t>
  </si>
  <si>
    <t>No. 183</t>
  </si>
  <si>
    <t>No. 186</t>
  </si>
  <si>
    <t>FATTO A MANO CREATION BEBE</t>
  </si>
  <si>
    <t>No. 187</t>
  </si>
  <si>
    <t>JAWOLL MAGIC 6 PLY</t>
  </si>
  <si>
    <t>MILLE COLORI SOCKS &amp; LACE</t>
  </si>
  <si>
    <t>SETA TWEED</t>
  </si>
  <si>
    <t>QUATTRO COLOR</t>
  </si>
  <si>
    <t>No. 188</t>
  </si>
  <si>
    <t>KIM</t>
  </si>
  <si>
    <t>No. 190</t>
  </si>
  <si>
    <t>No. 191</t>
  </si>
  <si>
    <t>No. 192</t>
  </si>
  <si>
    <t>No. 193</t>
  </si>
  <si>
    <t>FATTO A MANO BLACK</t>
  </si>
  <si>
    <t>FATTO A MANO URBAN</t>
  </si>
  <si>
    <t>No. 195</t>
  </si>
  <si>
    <t>No. 194</t>
  </si>
  <si>
    <t>GAMMA</t>
  </si>
  <si>
    <t xml:space="preserve">SOL </t>
  </si>
  <si>
    <t>No. 197</t>
  </si>
  <si>
    <t>FATTO A MANO SPRING COLLECTION</t>
  </si>
  <si>
    <t>FATTO A MANO SUMMER COLLECTION</t>
  </si>
  <si>
    <t>MERINO 120</t>
  </si>
  <si>
    <t>MILLE COLORI BABY</t>
  </si>
  <si>
    <t xml:space="preserve">FATTO A MANO BABY </t>
  </si>
  <si>
    <t>No. 196</t>
  </si>
  <si>
    <t>MERINO 70 COLOR</t>
  </si>
  <si>
    <t>SOFTHAIR</t>
  </si>
  <si>
    <t>RIGA</t>
  </si>
  <si>
    <t>VIVIENNE</t>
  </si>
  <si>
    <t>FORTE</t>
  </si>
  <si>
    <t>AIROLO</t>
  </si>
  <si>
    <t>CASHMERE BIG</t>
  </si>
  <si>
    <t>No. 199</t>
  </si>
  <si>
    <t>No. 200</t>
  </si>
  <si>
    <t>FATTO A MANO COLOR</t>
  </si>
  <si>
    <t>No. 201</t>
  </si>
  <si>
    <t>No. 202</t>
  </si>
  <si>
    <t>FATTO A MANO MÜTZEN</t>
  </si>
  <si>
    <t>FATTO A MANO HOME</t>
  </si>
  <si>
    <t>No. 204</t>
  </si>
  <si>
    <t>No. 205</t>
  </si>
  <si>
    <t>ELLA</t>
  </si>
  <si>
    <t>NELLY</t>
  </si>
  <si>
    <t>LOOP</t>
  </si>
  <si>
    <t>FATTO A MANO SUMMER COLOR</t>
  </si>
  <si>
    <t>FATTO A MANO CASHMERE</t>
  </si>
  <si>
    <t>No. 209</t>
  </si>
  <si>
    <t>MERINO 400 LACE COLOR</t>
  </si>
  <si>
    <t>MERINO 70 DEGARDE</t>
  </si>
  <si>
    <t>WEST TWEED</t>
  </si>
  <si>
    <t>FATTO A MANO KIDS</t>
  </si>
  <si>
    <t>FATTO A MANO TEENIES</t>
  </si>
  <si>
    <t>No. 206</t>
  </si>
  <si>
    <t>No. 208</t>
  </si>
  <si>
    <t>DOUDOU</t>
  </si>
  <si>
    <t>SOPHIA</t>
  </si>
  <si>
    <t>ELENA</t>
  </si>
  <si>
    <t>MALOU LIGHT</t>
  </si>
  <si>
    <t>CASHMERE LACE</t>
  </si>
  <si>
    <t>MERINO 120 COLOR</t>
  </si>
  <si>
    <t>GLORIA</t>
  </si>
  <si>
    <t>No. 210</t>
  </si>
  <si>
    <t>FATTO A MANO LUCE SMITS</t>
  </si>
  <si>
    <t>No. 211</t>
  </si>
  <si>
    <t>No. 212</t>
  </si>
  <si>
    <t>No. 213</t>
  </si>
  <si>
    <t>No. 214</t>
  </si>
  <si>
    <t>No. 215</t>
  </si>
  <si>
    <t>FATTO A MANO SIBILLA PAVENSTEDT</t>
  </si>
  <si>
    <t>No. 216</t>
  </si>
  <si>
    <t>No. 217</t>
  </si>
  <si>
    <t>FATTO A MANO BLACK AND WHITE</t>
  </si>
  <si>
    <t>MILLE COLORI BIG LUXE</t>
  </si>
  <si>
    <t>GAMMA COLOR</t>
  </si>
  <si>
    <t>No. 218</t>
  </si>
  <si>
    <t>No. 220</t>
  </si>
  <si>
    <t>FATTO A MANO ASIA</t>
  </si>
  <si>
    <t>ASIA</t>
  </si>
  <si>
    <t>FILO</t>
  </si>
  <si>
    <t>STELLINA</t>
  </si>
  <si>
    <t>JAWOLL COLOR COTTON</t>
  </si>
  <si>
    <t>MALOU LUXE</t>
  </si>
  <si>
    <t>MERINO + COLOR</t>
  </si>
  <si>
    <t>MILLE COLORI SUPERKID</t>
  </si>
  <si>
    <t>ALICE</t>
  </si>
  <si>
    <t>MOHAIR LUXE PAILLETTE</t>
  </si>
  <si>
    <t>NOVA</t>
  </si>
  <si>
    <t>NOVENA COLOR</t>
  </si>
  <si>
    <t>ROYAL ALPACA</t>
  </si>
  <si>
    <t>VIRGINIA</t>
  </si>
  <si>
    <t>VIRGINIA FLAMÉ</t>
  </si>
  <si>
    <t>FATTO A MANO HOME &amp; ACCESSOIRES</t>
  </si>
  <si>
    <t>No. 227</t>
  </si>
  <si>
    <t>No. 229</t>
  </si>
  <si>
    <t>No. 221</t>
  </si>
  <si>
    <t>No. 222</t>
  </si>
  <si>
    <t>No. 223</t>
  </si>
  <si>
    <t>No. 224</t>
  </si>
  <si>
    <t>No. 225</t>
  </si>
  <si>
    <t>No. 226</t>
  </si>
  <si>
    <t>FATTO A MANO ELLE TRICOTE KIDS</t>
  </si>
  <si>
    <t>FATTO A MANO BABY 1</t>
  </si>
  <si>
    <t>FATTO A MANO BABY 2</t>
  </si>
  <si>
    <t>TISSA COLOR</t>
  </si>
  <si>
    <t>TISSA</t>
  </si>
  <si>
    <t>FATTO A MANO OMEGA</t>
  </si>
  <si>
    <t>No. 230</t>
  </si>
  <si>
    <t>No. 232</t>
  </si>
  <si>
    <t>FATTO A MANO FASHION</t>
  </si>
  <si>
    <t>No. 231</t>
  </si>
  <si>
    <t>No. 233</t>
  </si>
  <si>
    <t>AMIRA</t>
  </si>
  <si>
    <t>AURORA</t>
  </si>
  <si>
    <t>CARA</t>
  </si>
  <si>
    <t>DECO</t>
  </si>
  <si>
    <t>GRANDE</t>
  </si>
  <si>
    <t>NELLY COLOR</t>
  </si>
  <si>
    <t>STELLINA PAILLETTES</t>
  </si>
  <si>
    <t>STELLINA PERLINE</t>
  </si>
  <si>
    <t>1 pcs.</t>
  </si>
  <si>
    <t>10 pcs.</t>
  </si>
  <si>
    <t>MAGIC TWEED</t>
  </si>
  <si>
    <t>CASHSOFT</t>
  </si>
  <si>
    <t>LUSSO</t>
  </si>
  <si>
    <t>MERINO PAILLETTES</t>
  </si>
  <si>
    <t>MERINO PERLINE</t>
  </si>
  <si>
    <t>MILA</t>
  </si>
  <si>
    <t>MOHAIR TREND</t>
  </si>
  <si>
    <t>TIZIANA</t>
  </si>
  <si>
    <t>VIVA</t>
  </si>
  <si>
    <t>YAK TWEED</t>
  </si>
  <si>
    <t>YARA</t>
  </si>
  <si>
    <t>FATTO A MANO LANDMASCHEN</t>
  </si>
  <si>
    <t>No. 235</t>
  </si>
  <si>
    <t>FATTO A MANO VIVA</t>
  </si>
  <si>
    <t>No. 237</t>
  </si>
  <si>
    <t>ZERO</t>
  </si>
  <si>
    <t>MILLE COLORI SOCKS &amp; LACE LUXE</t>
  </si>
  <si>
    <t>No. 239</t>
  </si>
  <si>
    <t>CASHMERE LIGHT</t>
  </si>
  <si>
    <t>YOUNG</t>
  </si>
  <si>
    <t xml:space="preserve">SUPER SOXX ALPACA </t>
  </si>
  <si>
    <t>AMIRA COLOR</t>
  </si>
  <si>
    <t>ARIEN</t>
  </si>
  <si>
    <t>FIORA</t>
  </si>
  <si>
    <t>GAIA</t>
  </si>
  <si>
    <t>MERINO 130 COMPACT</t>
  </si>
  <si>
    <t>MILLE COLORI 200</t>
  </si>
  <si>
    <t>NORMA</t>
  </si>
  <si>
    <t>ORIGAMI</t>
  </si>
  <si>
    <t>SETASOL</t>
  </si>
  <si>
    <t>No. 243</t>
  </si>
  <si>
    <t>No. 242</t>
  </si>
  <si>
    <t>FATTO A MANO BABY</t>
  </si>
  <si>
    <t>No. 240</t>
  </si>
  <si>
    <t>FATTO A MANO ELLE TRICOT</t>
  </si>
  <si>
    <t>No. 241</t>
  </si>
  <si>
    <t>FIFTY</t>
  </si>
  <si>
    <t>MILA COLOR</t>
  </si>
  <si>
    <t>ITALIAN TWEED</t>
  </si>
  <si>
    <t>BRUNA</t>
  </si>
  <si>
    <t>CASHSOFT BABY</t>
  </si>
  <si>
    <t>CASHMERE COTTON</t>
  </si>
  <si>
    <t>FINN</t>
  </si>
  <si>
    <t>STOCKHOLM</t>
  </si>
  <si>
    <t>ARIO</t>
  </si>
  <si>
    <t>DIPINTO</t>
  </si>
  <si>
    <t>PASSIONE</t>
  </si>
  <si>
    <t>VELLUTO</t>
  </si>
  <si>
    <t>PUNO</t>
  </si>
  <si>
    <t>BJÖRK</t>
  </si>
  <si>
    <t>LOFT</t>
  </si>
  <si>
    <t>No. 244</t>
  </si>
  <si>
    <t>No. 245</t>
  </si>
  <si>
    <t>No. 246</t>
  </si>
  <si>
    <t>No. 247</t>
  </si>
  <si>
    <t>No. 248</t>
  </si>
  <si>
    <t>No. 249</t>
  </si>
  <si>
    <t>PRICE LIST LANG YARNS</t>
  </si>
  <si>
    <t>No. 181</t>
  </si>
  <si>
    <t>No. 198</t>
  </si>
  <si>
    <t>Item</t>
  </si>
  <si>
    <t>Book</t>
  </si>
  <si>
    <t>Name</t>
  </si>
  <si>
    <t>Issue</t>
  </si>
  <si>
    <t>Languages</t>
  </si>
  <si>
    <t>Euro/Pcs.</t>
  </si>
  <si>
    <t>No. 207</t>
  </si>
  <si>
    <t>No. 203</t>
  </si>
  <si>
    <t>MERINO BEBE 200 COLOR</t>
  </si>
  <si>
    <t>MERINO BEBE 200</t>
  </si>
  <si>
    <t>JAWOLL MAGIC DEGRADE</t>
  </si>
  <si>
    <t>*</t>
  </si>
  <si>
    <t>SMILLA</t>
  </si>
  <si>
    <t>MILLE COLORI BABY LUX</t>
  </si>
  <si>
    <t>PUNO Booklet</t>
  </si>
  <si>
    <t>DIPINTO Booklet</t>
  </si>
  <si>
    <t>SMILLA Booklet</t>
  </si>
  <si>
    <t>AYUMI</t>
  </si>
  <si>
    <t>BABY WOOL</t>
  </si>
  <si>
    <t>CANAPA</t>
  </si>
  <si>
    <t>LACE</t>
  </si>
  <si>
    <t>LINDA</t>
  </si>
  <si>
    <t>MILTON</t>
  </si>
  <si>
    <t>MOHAIR FANCY</t>
  </si>
  <si>
    <t>OMBRA</t>
  </si>
  <si>
    <t>OSLO</t>
  </si>
  <si>
    <t>ROSALBA</t>
  </si>
  <si>
    <t>SPLASH</t>
  </si>
  <si>
    <t>ELLA COLOR</t>
  </si>
  <si>
    <t>No. 252</t>
  </si>
  <si>
    <t>No. 251</t>
  </si>
  <si>
    <t>Euro/kg</t>
  </si>
  <si>
    <t>Ball/gr</t>
  </si>
  <si>
    <t>Unit/gr</t>
  </si>
  <si>
    <t>FATTO A MANO LAYETTE</t>
  </si>
  <si>
    <t>No. 250</t>
  </si>
  <si>
    <t>FATTO A MANO HÄKELN</t>
  </si>
  <si>
    <t>No. 253</t>
  </si>
  <si>
    <t>BABY WOOL Booklet</t>
  </si>
  <si>
    <t>AIR</t>
  </si>
  <si>
    <t>AMANTANI</t>
  </si>
  <si>
    <t>ANGELINA</t>
  </si>
  <si>
    <t>CRUCERO</t>
  </si>
  <si>
    <t>DRAGO</t>
  </si>
  <si>
    <t>EARTH</t>
  </si>
  <si>
    <t>FIRE</t>
  </si>
  <si>
    <t>FREYA</t>
  </si>
  <si>
    <t>GOSSIP</t>
  </si>
  <si>
    <t>GRETA</t>
  </si>
  <si>
    <t>LOVE</t>
  </si>
  <si>
    <t>LUNA</t>
  </si>
  <si>
    <t>VALERIE</t>
  </si>
  <si>
    <t>VICTORIA</t>
  </si>
  <si>
    <t>WATER</t>
  </si>
  <si>
    <t>Craft Land, Dubai</t>
  </si>
  <si>
    <t>Just Knitted, UK</t>
  </si>
  <si>
    <t>Eiran Tukku, Finnland</t>
  </si>
  <si>
    <t>Gela, Russia</t>
  </si>
  <si>
    <t>Knittvillage, Korea</t>
  </si>
  <si>
    <t>Norw. Spirit, Norway</t>
  </si>
  <si>
    <t>Springwools, Ireland</t>
  </si>
  <si>
    <t>Lango, Slovenia</t>
  </si>
  <si>
    <t>Cactus, Taiwan</t>
  </si>
  <si>
    <t>Mari Yarn, Poland</t>
  </si>
  <si>
    <t>Vinh Phuc, Vietnam</t>
  </si>
  <si>
    <t>Hjarta, Iceland</t>
  </si>
  <si>
    <t>Kholmer, Israel</t>
  </si>
  <si>
    <t>Yarnsgalore, Australia</t>
  </si>
  <si>
    <t>Knitting Labs, Lebanon</t>
  </si>
  <si>
    <t>Sewin Supplies, NZ</t>
  </si>
  <si>
    <t>No. 257</t>
  </si>
  <si>
    <t>(hier Nummer des Kunden gem. unten stehender Legende anwählen)</t>
  </si>
  <si>
    <t>e</t>
  </si>
  <si>
    <t>No. 255</t>
  </si>
  <si>
    <t>WOOLADDICTS</t>
  </si>
  <si>
    <t>No. 1</t>
  </si>
  <si>
    <t>EXW Neutral</t>
  </si>
  <si>
    <t>SUPER SOXX COLOR</t>
  </si>
  <si>
    <t>SUPER SOXX COTTON ST.</t>
  </si>
  <si>
    <t>GRETA Punto 1</t>
  </si>
  <si>
    <t>PUNO Punto 2</t>
  </si>
  <si>
    <t>AMANTANI Punto 3</t>
  </si>
  <si>
    <t>KOCH FOR LANG Punto 4</t>
  </si>
  <si>
    <t>ANGELINA Punto 5</t>
  </si>
  <si>
    <t>JAQUARD Punto 6</t>
  </si>
  <si>
    <t>No. 258</t>
  </si>
  <si>
    <t>new</t>
  </si>
  <si>
    <t>discontinued</t>
  </si>
  <si>
    <t>TWIN SOXX 4-PLY</t>
  </si>
  <si>
    <t>SUPER SOXX NATURE 4-PLY</t>
  </si>
  <si>
    <t>SUPER SOXX CASHMERE 4-PLY</t>
  </si>
  <si>
    <t>SUPER SOXX 6-PLY</t>
  </si>
  <si>
    <t>SUPER SOXX 8-PLY</t>
  </si>
  <si>
    <t>HANDARBEITSGARN BEDRUCKT</t>
  </si>
  <si>
    <t>HANDARBEITSGARN UNI</t>
  </si>
  <si>
    <t>Knitting Course Part 1 - BASICS</t>
  </si>
  <si>
    <t>Knitting Course Part 2 - FINISHING</t>
  </si>
  <si>
    <t>Needleworld, Thailand</t>
  </si>
  <si>
    <t>Be Inspired, South Africa</t>
  </si>
  <si>
    <t>CASHMERINO</t>
  </si>
  <si>
    <t>CASHMERINO Punto 7</t>
  </si>
  <si>
    <t>JAWOLL TWIN</t>
  </si>
  <si>
    <t>BLOOM</t>
  </si>
  <si>
    <t>HAPPINESS</t>
  </si>
  <si>
    <t>LILY</t>
  </si>
  <si>
    <t>MARLENE</t>
  </si>
  <si>
    <t>MULBERRY SILK</t>
  </si>
  <si>
    <t>SOFT COTTON</t>
  </si>
  <si>
    <t>SUNSHINE</t>
  </si>
  <si>
    <t>Storkurinn</t>
  </si>
  <si>
    <t>valid from August 1st, 2018</t>
  </si>
  <si>
    <t>BABY COTTON</t>
  </si>
  <si>
    <t>MERINO+</t>
  </si>
  <si>
    <t>MERINO 200 BEBE COLOR</t>
  </si>
  <si>
    <t>TISSA 3/3</t>
  </si>
  <si>
    <t>LAMÉ</t>
  </si>
  <si>
    <t>MERINO 200 BEBE</t>
  </si>
  <si>
    <t>MOHAIR LUXE LAME</t>
  </si>
  <si>
    <t>SUPER SOXX COLOR 4-FACH</t>
  </si>
  <si>
    <t>SUPER SOXX 6-FACH/6-PLY</t>
  </si>
  <si>
    <t>TWIN SOXX 4-FACH/4-PLY</t>
  </si>
  <si>
    <t>MERINO+ COLOR</t>
  </si>
  <si>
    <t/>
  </si>
  <si>
    <t>SCHULGARN 10/4 LANG</t>
  </si>
  <si>
    <t>GLORY</t>
  </si>
  <si>
    <t>SUPER SOXX COLOR 6-FACH/PLY</t>
  </si>
  <si>
    <t>ALPACA SOXX 4-FACH/4-PLY</t>
  </si>
  <si>
    <t>LINELLO</t>
  </si>
  <si>
    <t>LIZA</t>
  </si>
  <si>
    <t>MERINO 120 DÉGRADÉ</t>
  </si>
  <si>
    <t>CASHMERE DREAMS</t>
  </si>
  <si>
    <t>CLOUD</t>
  </si>
  <si>
    <t>HONOR</t>
  </si>
  <si>
    <t>LACE LAMÉ</t>
  </si>
  <si>
    <t>MERINO 150 DÉGRADÉ</t>
  </si>
  <si>
    <t>PAILLETTES</t>
  </si>
  <si>
    <t>SURI ALPACA</t>
  </si>
  <si>
    <t>QUATTRO DÉGRADÉ</t>
  </si>
  <si>
    <t>CREALINO</t>
  </si>
  <si>
    <t>PRIDE</t>
  </si>
  <si>
    <t>REGINA</t>
  </si>
  <si>
    <t>ALPACA SOXX 6-FACH/6-PLY</t>
  </si>
  <si>
    <t>1062</t>
  </si>
  <si>
    <t>1087</t>
  </si>
  <si>
    <t>933</t>
  </si>
  <si>
    <t>72</t>
  </si>
  <si>
    <t>ATLANTIS</t>
  </si>
  <si>
    <t>719</t>
  </si>
  <si>
    <t>112</t>
  </si>
  <si>
    <t>786</t>
  </si>
  <si>
    <t>714</t>
  </si>
  <si>
    <t>865</t>
  </si>
  <si>
    <t>722</t>
  </si>
  <si>
    <t>1085</t>
  </si>
  <si>
    <t>883</t>
  </si>
  <si>
    <t>950</t>
  </si>
  <si>
    <t>78</t>
  </si>
  <si>
    <t>1077</t>
  </si>
  <si>
    <t>1089</t>
  </si>
  <si>
    <t>944</t>
  </si>
  <si>
    <t>789</t>
  </si>
  <si>
    <t>86</t>
  </si>
  <si>
    <t>1000</t>
  </si>
  <si>
    <t>1061</t>
  </si>
  <si>
    <t>1084</t>
  </si>
  <si>
    <t>83</t>
  </si>
  <si>
    <t>130</t>
  </si>
  <si>
    <t>JAWOLL SILK</t>
  </si>
  <si>
    <t>992</t>
  </si>
  <si>
    <t>1081</t>
  </si>
  <si>
    <t>38</t>
  </si>
  <si>
    <t>1066</t>
  </si>
  <si>
    <t>784</t>
  </si>
  <si>
    <t>1069</t>
  </si>
  <si>
    <t>887</t>
  </si>
  <si>
    <t>9</t>
  </si>
  <si>
    <t>7</t>
  </si>
  <si>
    <t>34</t>
  </si>
  <si>
    <t>37</t>
  </si>
  <si>
    <t>197</t>
  </si>
  <si>
    <t>40</t>
  </si>
  <si>
    <t>71</t>
  </si>
  <si>
    <t>155</t>
  </si>
  <si>
    <t>796</t>
  </si>
  <si>
    <t>756</t>
  </si>
  <si>
    <t>733</t>
  </si>
  <si>
    <t>152</t>
  </si>
  <si>
    <t>926</t>
  </si>
  <si>
    <t>845</t>
  </si>
  <si>
    <t>859</t>
  </si>
  <si>
    <t>989</t>
  </si>
  <si>
    <t>698</t>
  </si>
  <si>
    <t>797</t>
  </si>
  <si>
    <t>1074</t>
  </si>
  <si>
    <t>NOBLE CASHMERE</t>
  </si>
  <si>
    <t>959</t>
  </si>
  <si>
    <t>39</t>
  </si>
  <si>
    <t>1090</t>
  </si>
  <si>
    <t>16</t>
  </si>
  <si>
    <t>812</t>
  </si>
  <si>
    <t>1088</t>
  </si>
  <si>
    <t>1093</t>
  </si>
  <si>
    <t>1</t>
  </si>
  <si>
    <t>907</t>
  </si>
  <si>
    <t>901</t>
  </si>
  <si>
    <t>910</t>
  </si>
  <si>
    <t>1082</t>
  </si>
  <si>
    <t>20</t>
  </si>
  <si>
    <t>1030</t>
  </si>
  <si>
    <t>909</t>
  </si>
  <si>
    <t>1097</t>
  </si>
  <si>
    <t>DELIZIA</t>
  </si>
  <si>
    <t>74</t>
  </si>
  <si>
    <t>EXTRA ECRU</t>
  </si>
  <si>
    <t>1107</t>
  </si>
  <si>
    <t>PHOENIX</t>
  </si>
  <si>
    <t>1103</t>
  </si>
  <si>
    <t>1100</t>
  </si>
  <si>
    <t>ZEN</t>
  </si>
  <si>
    <t>1111</t>
  </si>
  <si>
    <t>1115</t>
  </si>
  <si>
    <t>1109</t>
  </si>
  <si>
    <t>1112</t>
  </si>
  <si>
    <t>AMIRA LIGHT</t>
  </si>
  <si>
    <t>FOOTPRINTS</t>
  </si>
  <si>
    <t>PARADISE</t>
  </si>
  <si>
    <t>QUATTRO LAMÉ</t>
  </si>
  <si>
    <t>1132</t>
  </si>
  <si>
    <t>1122</t>
  </si>
  <si>
    <t>CLOUD TWEED</t>
  </si>
  <si>
    <t>1116</t>
  </si>
  <si>
    <t>LAMBSWOOL</t>
  </si>
  <si>
    <t>1119</t>
  </si>
  <si>
    <t>LOVIS</t>
  </si>
  <si>
    <t>1124</t>
  </si>
  <si>
    <t>MEMORY</t>
  </si>
  <si>
    <t>1120</t>
  </si>
  <si>
    <t>MOHAIR 21</t>
  </si>
  <si>
    <t>1126</t>
  </si>
  <si>
    <t>MOVE</t>
  </si>
  <si>
    <t>1117</t>
  </si>
  <si>
    <t>MUSE</t>
  </si>
  <si>
    <t>1125</t>
  </si>
  <si>
    <t>MYSTERY</t>
  </si>
  <si>
    <t>1121</t>
  </si>
  <si>
    <t>ORION</t>
  </si>
  <si>
    <t>1127</t>
  </si>
  <si>
    <t>PHOENIX TWEED</t>
  </si>
  <si>
    <t>1128</t>
  </si>
  <si>
    <t>POSEIDON</t>
  </si>
  <si>
    <t>1130</t>
  </si>
  <si>
    <t>SNOWFLAKE MULTICOLOR</t>
  </si>
  <si>
    <t>1118</t>
  </si>
  <si>
    <t>YOKO</t>
  </si>
  <si>
    <t>ALPACA SOXX 4-FACH/4-PLY HAND DYED</t>
  </si>
  <si>
    <t>1140</t>
  </si>
  <si>
    <t>ARTSY</t>
  </si>
  <si>
    <t>1150</t>
  </si>
  <si>
    <t>ASTRA</t>
  </si>
  <si>
    <t>1138</t>
  </si>
  <si>
    <t>BLISS</t>
  </si>
  <si>
    <t>1152</t>
  </si>
  <si>
    <t>CASHMERE LIGHT COLOR</t>
  </si>
  <si>
    <t>1154</t>
  </si>
  <si>
    <t>CASHMERE+</t>
  </si>
  <si>
    <t>1149</t>
  </si>
  <si>
    <t>DESIRE</t>
  </si>
  <si>
    <t>1143</t>
  </si>
  <si>
    <t>DONEGAL TWEED+</t>
  </si>
  <si>
    <t>1148</t>
  </si>
  <si>
    <t>FORTUNA</t>
  </si>
  <si>
    <t>1151</t>
  </si>
  <si>
    <t>GLAMOUR</t>
  </si>
  <si>
    <t>1144</t>
  </si>
  <si>
    <t>HARMONY</t>
  </si>
  <si>
    <t>1145</t>
  </si>
  <si>
    <t>MAGNOLIA</t>
  </si>
  <si>
    <t>1146</t>
  </si>
  <si>
    <t>MOVE 6-FACH/6-PLY</t>
  </si>
  <si>
    <t>1147</t>
  </si>
  <si>
    <t>MOVE 8-FACH/8-PLY</t>
  </si>
  <si>
    <t>1134</t>
  </si>
  <si>
    <t>NOELLE</t>
  </si>
  <si>
    <t>1142</t>
  </si>
  <si>
    <t>OCEANIA</t>
  </si>
  <si>
    <t>1133</t>
  </si>
  <si>
    <t>ORTICA</t>
  </si>
  <si>
    <t>1048</t>
  </si>
  <si>
    <t>RAW #10</t>
  </si>
  <si>
    <t>1049</t>
  </si>
  <si>
    <t>RAW #11</t>
  </si>
  <si>
    <t>1050</t>
  </si>
  <si>
    <t>RAW #12</t>
  </si>
  <si>
    <t>1051</t>
  </si>
  <si>
    <t>RAW #13</t>
  </si>
  <si>
    <t>1052</t>
  </si>
  <si>
    <t>RAW #14</t>
  </si>
  <si>
    <t>1064</t>
  </si>
  <si>
    <t>RAW #16</t>
  </si>
  <si>
    <t>1086</t>
  </si>
  <si>
    <t>RAW #17</t>
  </si>
  <si>
    <t>1068</t>
  </si>
  <si>
    <t>RAW #18</t>
  </si>
  <si>
    <t>1094</t>
  </si>
  <si>
    <t>RAW #19</t>
  </si>
  <si>
    <t>1040</t>
  </si>
  <si>
    <t>RAW #2</t>
  </si>
  <si>
    <t>1104</t>
  </si>
  <si>
    <t>RAW #20</t>
  </si>
  <si>
    <t>1108</t>
  </si>
  <si>
    <t>RAW #21</t>
  </si>
  <si>
    <t>1041</t>
  </si>
  <si>
    <t>RAW #3</t>
  </si>
  <si>
    <t>1042</t>
  </si>
  <si>
    <t>RAW #4</t>
  </si>
  <si>
    <t>1043</t>
  </si>
  <si>
    <t>RAW #5</t>
  </si>
  <si>
    <t>1044</t>
  </si>
  <si>
    <t>RAW #6</t>
  </si>
  <si>
    <t>1045</t>
  </si>
  <si>
    <t>RAW #7</t>
  </si>
  <si>
    <t>1046</t>
  </si>
  <si>
    <t>RAW #8</t>
  </si>
  <si>
    <t>1047</t>
  </si>
  <si>
    <t>RAW #9</t>
  </si>
  <si>
    <t>1139</t>
  </si>
  <si>
    <t>SECRET GARDEN</t>
  </si>
  <si>
    <t>1136</t>
  </si>
  <si>
    <t>SIEMPRE</t>
  </si>
  <si>
    <t>1141</t>
  </si>
  <si>
    <t>SILK COLOR</t>
  </si>
  <si>
    <t>667</t>
  </si>
  <si>
    <t>TWIN SOXX 8-FACH/PLY</t>
  </si>
  <si>
    <t>1135</t>
  </si>
  <si>
    <t>VAYA</t>
  </si>
  <si>
    <t>1153</t>
  </si>
  <si>
    <t>VENUS</t>
  </si>
  <si>
    <t>529</t>
  </si>
  <si>
    <t>HANDARBEITSGARN 12/12</t>
  </si>
  <si>
    <t>526</t>
  </si>
  <si>
    <t>HANDARBEITSGARN COLOR</t>
  </si>
  <si>
    <t>1159</t>
  </si>
  <si>
    <t>ANANAS</t>
  </si>
  <si>
    <t>1157</t>
  </si>
  <si>
    <t>BABY COTTON NATURALLY COLORED</t>
  </si>
  <si>
    <t>1160</t>
  </si>
  <si>
    <t>FIESTA</t>
  </si>
  <si>
    <t>1158</t>
  </si>
  <si>
    <t>GLOW</t>
  </si>
  <si>
    <t>1155</t>
  </si>
  <si>
    <t>ILLUSION</t>
  </si>
  <si>
    <t>1156</t>
  </si>
  <si>
    <t>LISBOA</t>
  </si>
  <si>
    <t>641</t>
  </si>
  <si>
    <t>SUPER SOXX BAMBOO COLOR 4-FACH/4-PLY</t>
  </si>
  <si>
    <t>903</t>
  </si>
  <si>
    <t>SUPER SOXX COLOR 8-FACH</t>
  </si>
  <si>
    <t>47</t>
  </si>
  <si>
    <t>640</t>
  </si>
  <si>
    <t>SUPER SOXX MERINO COLOR 4-FACH/4-PLY</t>
  </si>
  <si>
    <t>1168</t>
  </si>
  <si>
    <t>ALPACA SOXX TWEED</t>
  </si>
  <si>
    <t>1163</t>
  </si>
  <si>
    <t>1171</t>
  </si>
  <si>
    <t>AVALON</t>
  </si>
  <si>
    <t>1170</t>
  </si>
  <si>
    <t>BABY LAMA</t>
  </si>
  <si>
    <t>1167</t>
  </si>
  <si>
    <t>CLASSIC SILK</t>
  </si>
  <si>
    <t>1172</t>
  </si>
  <si>
    <t>DONEGAL WOOLEN SPUN</t>
  </si>
  <si>
    <t>1164</t>
  </si>
  <si>
    <t>INFINITY</t>
  </si>
  <si>
    <t>56</t>
  </si>
  <si>
    <t>LAMÉ SOFT</t>
  </si>
  <si>
    <t>1165</t>
  </si>
  <si>
    <t>MOSAIC</t>
  </si>
  <si>
    <t>1166</t>
  </si>
  <si>
    <t>NOMAD</t>
  </si>
  <si>
    <t>1162</t>
  </si>
  <si>
    <t>PROMISE</t>
  </si>
  <si>
    <t>2089.0004</t>
  </si>
  <si>
    <t>FAM 286 Collection RUS</t>
  </si>
  <si>
    <t>2090.0004</t>
  </si>
  <si>
    <t>WOOLADDICTS #15 RUS</t>
  </si>
  <si>
    <t>2584.0004</t>
  </si>
  <si>
    <t>2585.0004</t>
  </si>
  <si>
    <t>2586.0004</t>
  </si>
  <si>
    <t>2587.0004</t>
  </si>
  <si>
    <t>2588.0004</t>
  </si>
  <si>
    <t>2589.0004</t>
  </si>
  <si>
    <t>Артикул</t>
  </si>
  <si>
    <t>вес мотка</t>
  </si>
  <si>
    <t>Название</t>
  </si>
  <si>
    <t>Punto 86 Move RUS</t>
  </si>
  <si>
    <t>Punto 87 Donegal RUS</t>
  </si>
  <si>
    <t>Punto 88 Harmony &amp; Magnolia RUS</t>
  </si>
  <si>
    <t>Punto 89 Baby Lama RUS</t>
  </si>
  <si>
    <t>Punto 85 Infiniti RUS</t>
  </si>
  <si>
    <t>Punto 84 Mosaic RUS</t>
  </si>
  <si>
    <t>Новинки</t>
  </si>
  <si>
    <t>Коллекция</t>
  </si>
  <si>
    <t>WOOLADDCTS</t>
  </si>
  <si>
    <t>SNOWFLAKE</t>
  </si>
  <si>
    <t>BERGEN</t>
  </si>
  <si>
    <t>ENYA</t>
  </si>
  <si>
    <t>SUNSHINE COLOR</t>
  </si>
  <si>
    <t>SUPER SOXX SILK COLOR 4-FACH</t>
  </si>
  <si>
    <t xml:space="preserve">снято </t>
  </si>
  <si>
    <t>1102</t>
  </si>
  <si>
    <t>1070</t>
  </si>
  <si>
    <t>CARLY</t>
  </si>
  <si>
    <t>1110</t>
  </si>
  <si>
    <t>CELESTE</t>
  </si>
  <si>
    <t>1106</t>
  </si>
  <si>
    <t>163</t>
  </si>
  <si>
    <t>1013</t>
  </si>
  <si>
    <t>82</t>
  </si>
  <si>
    <t>1065</t>
  </si>
  <si>
    <t>JOY</t>
  </si>
  <si>
    <t>1095</t>
  </si>
  <si>
    <t>KARMA</t>
  </si>
  <si>
    <t>1071</t>
  </si>
  <si>
    <t>LOTUS</t>
  </si>
  <si>
    <t>949</t>
  </si>
  <si>
    <t>951</t>
  </si>
  <si>
    <t>27</t>
  </si>
  <si>
    <t>1072</t>
  </si>
  <si>
    <t>1018</t>
  </si>
  <si>
    <t>1014</t>
  </si>
  <si>
    <t>1114</t>
  </si>
  <si>
    <t>666</t>
  </si>
  <si>
    <t>1113</t>
  </si>
  <si>
    <t>TROPICAL</t>
  </si>
  <si>
    <t>МПРРЦ</t>
  </si>
  <si>
    <t>РРЦ</t>
  </si>
  <si>
    <t>1 шт</t>
  </si>
  <si>
    <t>действует с 01.09.2025 на новинки, с 08.09.2025 на остальные товары</t>
  </si>
  <si>
    <t>*снято - цена свободная (см. вкладку Снято с производства)</t>
  </si>
</sst>
</file>

<file path=xl/styles.xml><?xml version="1.0" encoding="utf-8"?>
<styleSheet xmlns="http://schemas.openxmlformats.org/spreadsheetml/2006/main">
  <numFmts count="7">
    <numFmt numFmtId="164" formatCode="_ &quot;Fr.&quot;\ * #,##0.00_ ;_ &quot;Fr.&quot;\ * \-#,##0.00_ ;_ &quot;Fr.&quot;\ * &quot;-&quot;??_ ;_ @_ "/>
    <numFmt numFmtId="165" formatCode="0.0000"/>
    <numFmt numFmtId="166" formatCode="_-* #,##0.00\ [$€-407]_-;\-* #,##0.00\ [$€-407]_-;_-* &quot;-&quot;??\ [$€-407]_-;_-@_-"/>
    <numFmt numFmtId="167" formatCode="0.000"/>
    <numFmt numFmtId="168" formatCode="#,##0.000"/>
    <numFmt numFmtId="169" formatCode="#,##0.00\ &quot;₽&quot;"/>
    <numFmt numFmtId="170" formatCode="#,##0\ &quot;₽&quot;"/>
  </numFmts>
  <fonts count="58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5"/>
      <name val="Calibri"/>
      <family val="2"/>
      <scheme val="minor"/>
    </font>
    <font>
      <b/>
      <sz val="2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11"/>
      <name val="Futura Lt BT"/>
      <family val="2"/>
    </font>
    <font>
      <sz val="11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b/>
      <strike/>
      <sz val="11"/>
      <name val="Futura Lt BT"/>
      <family val="2"/>
    </font>
    <font>
      <sz val="8"/>
      <name val="Futura Lt BT"/>
      <family val="2"/>
    </font>
    <font>
      <sz val="8"/>
      <color theme="1"/>
      <name val="Futura Lt BT"/>
      <family val="2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Futura Lt BT"/>
      <family val="2"/>
    </font>
    <font>
      <sz val="11"/>
      <color rgb="FFFF0000"/>
      <name val="Calibri"/>
      <family val="2"/>
      <charset val="204"/>
      <scheme val="minor"/>
    </font>
    <font>
      <sz val="11"/>
      <color rgb="FFFF0000"/>
      <name val="Futura Lt BT"/>
      <family val="2"/>
    </font>
    <font>
      <sz val="11"/>
      <color rgb="FFFF505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Futura Lt BT"/>
      <charset val="204"/>
    </font>
    <font>
      <b/>
      <sz val="11"/>
      <name val="Futura Lt BT"/>
      <charset val="204"/>
    </font>
    <font>
      <b/>
      <sz val="10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24" fillId="0" borderId="0"/>
    <xf numFmtId="0" fontId="18" fillId="0" borderId="0"/>
    <xf numFmtId="0" fontId="18" fillId="0" borderId="0"/>
    <xf numFmtId="164" fontId="24" fillId="0" borderId="0" applyFont="0" applyFill="0" applyBorder="0" applyAlignment="0" applyProtection="0"/>
    <xf numFmtId="0" fontId="17" fillId="0" borderId="0"/>
    <xf numFmtId="0" fontId="17" fillId="0" borderId="0"/>
    <xf numFmtId="164" fontId="25" fillId="0" borderId="0" applyFont="0" applyFill="0" applyBorder="0" applyAlignment="0" applyProtection="0"/>
    <xf numFmtId="0" fontId="16" fillId="0" borderId="0"/>
    <xf numFmtId="0" fontId="16" fillId="0" borderId="0"/>
    <xf numFmtId="0" fontId="15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24" fillId="0" borderId="0" applyFont="0" applyFill="0" applyBorder="0" applyAlignment="0" applyProtection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46" fillId="0" borderId="0"/>
    <xf numFmtId="0" fontId="2" fillId="0" borderId="0"/>
  </cellStyleXfs>
  <cellXfs count="144">
    <xf numFmtId="0" fontId="0" fillId="0" borderId="0" xfId="0"/>
    <xf numFmtId="0" fontId="31" fillId="2" borderId="0" xfId="0" applyFont="1" applyFill="1" applyAlignment="1" applyProtection="1">
      <alignment horizontal="left" vertical="center"/>
      <protection locked="0"/>
    </xf>
    <xf numFmtId="0" fontId="29" fillId="2" borderId="0" xfId="0" applyFont="1" applyFill="1" applyAlignment="1" applyProtection="1">
      <alignment horizontal="left" vertical="center"/>
      <protection locked="0"/>
    </xf>
    <xf numFmtId="0" fontId="29" fillId="2" borderId="0" xfId="0" applyFont="1" applyFill="1" applyAlignment="1">
      <alignment horizontal="right"/>
    </xf>
    <xf numFmtId="0" fontId="29" fillId="2" borderId="0" xfId="0" applyFont="1" applyFill="1"/>
    <xf numFmtId="4" fontId="29" fillId="2" borderId="0" xfId="0" applyNumberFormat="1" applyFont="1" applyFill="1"/>
    <xf numFmtId="0" fontId="34" fillId="2" borderId="0" xfId="0" applyFont="1" applyFill="1" applyAlignment="1">
      <alignment horizontal="center"/>
    </xf>
    <xf numFmtId="0" fontId="34" fillId="2" borderId="0" xfId="0" applyFont="1" applyFill="1" applyAlignment="1" applyProtection="1">
      <alignment horizontal="left" vertical="center"/>
      <protection locked="0"/>
    </xf>
    <xf numFmtId="0" fontId="34" fillId="2" borderId="0" xfId="0" applyFont="1" applyFill="1" applyAlignment="1">
      <alignment horizontal="right"/>
    </xf>
    <xf numFmtId="14" fontId="34" fillId="2" borderId="0" xfId="0" applyNumberFormat="1" applyFont="1" applyFill="1" applyAlignment="1">
      <alignment horizontal="right" wrapText="1"/>
    </xf>
    <xf numFmtId="0" fontId="35" fillId="2" borderId="0" xfId="0" applyFont="1" applyFill="1" applyAlignment="1">
      <alignment horizontal="right"/>
    </xf>
    <xf numFmtId="0" fontId="34" fillId="2" borderId="0" xfId="0" applyFont="1" applyFill="1"/>
    <xf numFmtId="4" fontId="34" fillId="2" borderId="0" xfId="0" applyNumberFormat="1" applyFont="1" applyFill="1"/>
    <xf numFmtId="0" fontId="36" fillId="2" borderId="0" xfId="0" applyFont="1" applyFill="1" applyAlignment="1">
      <alignment horizontal="center"/>
    </xf>
    <xf numFmtId="0" fontId="37" fillId="2" borderId="0" xfId="0" applyFont="1" applyFill="1" applyAlignment="1">
      <alignment horizontal="right"/>
    </xf>
    <xf numFmtId="4" fontId="37" fillId="2" borderId="0" xfId="0" applyNumberFormat="1" applyFont="1" applyFill="1" applyAlignment="1">
      <alignment horizontal="right"/>
    </xf>
    <xf numFmtId="0" fontId="37" fillId="2" borderId="0" xfId="0" applyFont="1" applyFill="1"/>
    <xf numFmtId="4" fontId="37" fillId="2" borderId="0" xfId="0" applyNumberFormat="1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/>
    <xf numFmtId="0" fontId="27" fillId="2" borderId="0" xfId="0" applyFont="1" applyFill="1" applyAlignment="1">
      <alignment horizontal="right"/>
    </xf>
    <xf numFmtId="4" fontId="27" fillId="2" borderId="0" xfId="0" applyNumberFormat="1" applyFont="1" applyFill="1" applyAlignment="1">
      <alignment horizontal="right"/>
    </xf>
    <xf numFmtId="4" fontId="27" fillId="2" borderId="0" xfId="0" applyNumberFormat="1" applyFont="1" applyFill="1"/>
    <xf numFmtId="0" fontId="26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1" fontId="26" fillId="2" borderId="0" xfId="0" applyNumberFormat="1" applyFont="1" applyFill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left" vertical="center"/>
    </xf>
    <xf numFmtId="0" fontId="27" fillId="2" borderId="0" xfId="0" applyFont="1" applyFill="1" applyAlignment="1">
      <alignment vertical="center"/>
    </xf>
    <xf numFmtId="1" fontId="27" fillId="2" borderId="0" xfId="0" applyNumberFormat="1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/>
    </xf>
    <xf numFmtId="0" fontId="27" fillId="2" borderId="0" xfId="0" applyFont="1" applyFill="1" applyAlignment="1">
      <alignment horizontal="right" vertical="center"/>
    </xf>
    <xf numFmtId="0" fontId="26" fillId="2" borderId="0" xfId="0" applyFont="1" applyFill="1"/>
    <xf numFmtId="4" fontId="26" fillId="2" borderId="0" xfId="0" applyNumberFormat="1" applyFont="1" applyFill="1"/>
    <xf numFmtId="2" fontId="26" fillId="2" borderId="0" xfId="0" applyNumberFormat="1" applyFont="1" applyFill="1" applyAlignment="1">
      <alignment horizontal="right" vertical="center"/>
    </xf>
    <xf numFmtId="1" fontId="27" fillId="2" borderId="0" xfId="0" applyNumberFormat="1" applyFont="1" applyFill="1" applyAlignment="1">
      <alignment vertical="center"/>
    </xf>
    <xf numFmtId="1" fontId="27" fillId="2" borderId="0" xfId="0" applyNumberFormat="1" applyFont="1" applyFill="1" applyAlignment="1">
      <alignment horizontal="center" vertical="center"/>
    </xf>
    <xf numFmtId="0" fontId="27" fillId="2" borderId="0" xfId="0" applyFont="1" applyFill="1" applyAlignment="1">
      <alignment horizontal="center"/>
    </xf>
    <xf numFmtId="166" fontId="27" fillId="2" borderId="0" xfId="0" applyNumberFormat="1" applyFont="1" applyFill="1" applyAlignment="1">
      <alignment horizontal="right"/>
    </xf>
    <xf numFmtId="0" fontId="36" fillId="2" borderId="0" xfId="0" applyFont="1" applyFill="1"/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right" vertical="center"/>
    </xf>
    <xf numFmtId="0" fontId="26" fillId="2" borderId="3" xfId="0" applyFont="1" applyFill="1" applyBorder="1" applyAlignment="1">
      <alignment horizontal="right" vertical="center" wrapText="1"/>
    </xf>
    <xf numFmtId="4" fontId="26" fillId="2" borderId="4" xfId="0" applyNumberFormat="1" applyFont="1" applyFill="1" applyBorder="1" applyAlignment="1">
      <alignment horizontal="right" vertical="center"/>
    </xf>
    <xf numFmtId="0" fontId="26" fillId="2" borderId="2" xfId="0" applyFont="1" applyFill="1" applyBorder="1" applyAlignment="1">
      <alignment horizontal="center"/>
    </xf>
    <xf numFmtId="0" fontId="26" fillId="2" borderId="3" xfId="6" applyFont="1" applyFill="1" applyBorder="1" applyAlignment="1">
      <alignment horizontal="left" vertical="center"/>
    </xf>
    <xf numFmtId="0" fontId="26" fillId="2" borderId="3" xfId="6" applyFont="1" applyFill="1" applyBorder="1" applyAlignment="1">
      <alignment horizontal="center" vertical="center"/>
    </xf>
    <xf numFmtId="0" fontId="26" fillId="2" borderId="3" xfId="6" applyFont="1" applyFill="1" applyBorder="1" applyAlignment="1">
      <alignment horizontal="center" vertical="center" wrapText="1"/>
    </xf>
    <xf numFmtId="4" fontId="26" fillId="2" borderId="4" xfId="6" applyNumberFormat="1" applyFont="1" applyFill="1" applyBorder="1" applyAlignment="1">
      <alignment horizontal="right" vertical="center"/>
    </xf>
    <xf numFmtId="0" fontId="26" fillId="2" borderId="8" xfId="0" applyFont="1" applyFill="1" applyBorder="1" applyAlignment="1">
      <alignment horizontal="center" vertical="center"/>
    </xf>
    <xf numFmtId="2" fontId="27" fillId="2" borderId="9" xfId="0" applyNumberFormat="1" applyFont="1" applyFill="1" applyBorder="1" applyAlignment="1">
      <alignment horizontal="right" vertical="center"/>
    </xf>
    <xf numFmtId="2" fontId="26" fillId="2" borderId="9" xfId="0" applyNumberFormat="1" applyFont="1" applyFill="1" applyBorder="1" applyAlignment="1">
      <alignment horizontal="right" vertical="center"/>
    </xf>
    <xf numFmtId="0" fontId="27" fillId="2" borderId="8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left" vertical="center"/>
    </xf>
    <xf numFmtId="0" fontId="27" fillId="2" borderId="11" xfId="0" applyFont="1" applyFill="1" applyBorder="1" applyAlignment="1">
      <alignment vertical="center"/>
    </xf>
    <xf numFmtId="1" fontId="27" fillId="2" borderId="11" xfId="0" applyNumberFormat="1" applyFont="1" applyFill="1" applyBorder="1" applyAlignment="1">
      <alignment horizontal="right" vertical="center"/>
    </xf>
    <xf numFmtId="2" fontId="27" fillId="2" borderId="12" xfId="0" applyNumberFormat="1" applyFont="1" applyFill="1" applyBorder="1" applyAlignment="1">
      <alignment horizontal="right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vertical="center"/>
    </xf>
    <xf numFmtId="1" fontId="27" fillId="2" borderId="6" xfId="0" applyNumberFormat="1" applyFont="1" applyFill="1" applyBorder="1" applyAlignment="1">
      <alignment horizontal="right" vertical="center"/>
    </xf>
    <xf numFmtId="2" fontId="27" fillId="2" borderId="7" xfId="0" applyNumberFormat="1" applyFont="1" applyFill="1" applyBorder="1" applyAlignment="1">
      <alignment horizontal="right" vertical="center"/>
    </xf>
    <xf numFmtId="0" fontId="27" fillId="2" borderId="6" xfId="0" applyFont="1" applyFill="1" applyBorder="1" applyAlignment="1">
      <alignment horizontal="left" vertical="center"/>
    </xf>
    <xf numFmtId="1" fontId="26" fillId="2" borderId="0" xfId="0" applyNumberFormat="1" applyFont="1" applyFill="1" applyAlignment="1">
      <alignment horizontal="center" vertical="center"/>
    </xf>
    <xf numFmtId="0" fontId="26" fillId="2" borderId="11" xfId="0" applyFont="1" applyFill="1" applyBorder="1" applyAlignment="1">
      <alignment horizontal="left" vertical="center"/>
    </xf>
    <xf numFmtId="0" fontId="26" fillId="2" borderId="11" xfId="0" applyFont="1" applyFill="1" applyBorder="1" applyAlignment="1">
      <alignment vertical="center"/>
    </xf>
    <xf numFmtId="2" fontId="26" fillId="2" borderId="12" xfId="0" applyNumberFormat="1" applyFont="1" applyFill="1" applyBorder="1" applyAlignment="1">
      <alignment horizontal="right" vertical="center"/>
    </xf>
    <xf numFmtId="1" fontId="26" fillId="2" borderId="11" xfId="0" applyNumberFormat="1" applyFont="1" applyFill="1" applyBorder="1" applyAlignment="1">
      <alignment horizontal="right" vertical="center"/>
    </xf>
    <xf numFmtId="0" fontId="36" fillId="2" borderId="0" xfId="0" applyFont="1" applyFill="1" applyAlignment="1">
      <alignment horizontal="right"/>
    </xf>
    <xf numFmtId="0" fontId="27" fillId="2" borderId="5" xfId="0" applyFont="1" applyFill="1" applyBorder="1" applyAlignment="1">
      <alignment horizontal="center" vertical="center"/>
    </xf>
    <xf numFmtId="0" fontId="37" fillId="3" borderId="0" xfId="0" applyFont="1" applyFill="1"/>
    <xf numFmtId="1" fontId="28" fillId="2" borderId="0" xfId="0" applyNumberFormat="1" applyFont="1" applyFill="1" applyAlignment="1">
      <alignment horizontal="left" vertical="center"/>
    </xf>
    <xf numFmtId="2" fontId="27" fillId="2" borderId="6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left" vertical="center"/>
    </xf>
    <xf numFmtId="0" fontId="30" fillId="2" borderId="0" xfId="0" applyFont="1" applyFill="1" applyAlignment="1">
      <alignment vertical="center"/>
    </xf>
    <xf numFmtId="1" fontId="30" fillId="2" borderId="0" xfId="0" applyNumberFormat="1" applyFont="1" applyFill="1" applyAlignment="1">
      <alignment horizontal="center" vertical="center"/>
    </xf>
    <xf numFmtId="165" fontId="27" fillId="2" borderId="0" xfId="0" applyNumberFormat="1" applyFont="1" applyFill="1" applyAlignment="1">
      <alignment horizontal="left" vertical="center"/>
    </xf>
    <xf numFmtId="0" fontId="27" fillId="2" borderId="6" xfId="0" applyFont="1" applyFill="1" applyBorder="1" applyAlignment="1">
      <alignment horizontal="center" vertical="center"/>
    </xf>
    <xf numFmtId="0" fontId="40" fillId="0" borderId="0" xfId="0" applyFont="1"/>
    <xf numFmtId="0" fontId="39" fillId="0" borderId="0" xfId="0" applyFont="1"/>
    <xf numFmtId="0" fontId="40" fillId="0" borderId="0" xfId="0" applyFont="1" applyAlignment="1">
      <alignment horizontal="right"/>
    </xf>
    <xf numFmtId="0" fontId="39" fillId="0" borderId="0" xfId="0" applyFont="1" applyAlignment="1">
      <alignment horizontal="center"/>
    </xf>
    <xf numFmtId="1" fontId="40" fillId="0" borderId="0" xfId="0" applyNumberFormat="1" applyFont="1" applyAlignment="1">
      <alignment horizontal="left"/>
    </xf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4" fillId="0" borderId="0" xfId="0" applyFont="1"/>
    <xf numFmtId="49" fontId="41" fillId="0" borderId="1" xfId="40" applyNumberFormat="1" applyFont="1" applyBorder="1"/>
    <xf numFmtId="168" fontId="41" fillId="0" borderId="1" xfId="40" applyNumberFormat="1" applyFont="1" applyBorder="1"/>
    <xf numFmtId="49" fontId="42" fillId="4" borderId="1" xfId="40" applyNumberFormat="1" applyFont="1" applyFill="1" applyBorder="1"/>
    <xf numFmtId="168" fontId="42" fillId="4" borderId="1" xfId="40" applyNumberFormat="1" applyFont="1" applyFill="1" applyBorder="1"/>
    <xf numFmtId="0" fontId="40" fillId="0" borderId="0" xfId="0" applyFont="1"/>
    <xf numFmtId="0" fontId="39" fillId="2" borderId="0" xfId="0" applyFont="1" applyFill="1" applyAlignment="1">
      <alignment vertical="top"/>
    </xf>
    <xf numFmtId="0" fontId="39" fillId="2" borderId="0" xfId="0" applyFont="1" applyFill="1" applyAlignment="1">
      <alignment vertical="center"/>
    </xf>
    <xf numFmtId="0" fontId="43" fillId="2" borderId="0" xfId="0" applyFont="1" applyFill="1" applyAlignment="1">
      <alignment vertical="center"/>
    </xf>
    <xf numFmtId="49" fontId="41" fillId="2" borderId="1" xfId="40" applyNumberFormat="1" applyFont="1" applyFill="1" applyBorder="1"/>
    <xf numFmtId="168" fontId="41" fillId="2" borderId="1" xfId="40" applyNumberFormat="1" applyFont="1" applyFill="1" applyBorder="1"/>
    <xf numFmtId="0" fontId="40" fillId="2" borderId="0" xfId="0" applyFont="1" applyFill="1"/>
    <xf numFmtId="0" fontId="40" fillId="2" borderId="0" xfId="0" applyFont="1" applyFill="1" applyAlignment="1">
      <alignment vertical="center"/>
    </xf>
    <xf numFmtId="0" fontId="47" fillId="4" borderId="1" xfId="41" applyFont="1" applyFill="1" applyBorder="1"/>
    <xf numFmtId="0" fontId="50" fillId="0" borderId="1" xfId="0" applyFont="1" applyBorder="1"/>
    <xf numFmtId="0" fontId="50" fillId="4" borderId="1" xfId="0" applyFont="1" applyFill="1" applyBorder="1"/>
    <xf numFmtId="49" fontId="41" fillId="0" borderId="13" xfId="40" applyNumberFormat="1" applyFont="1" applyBorder="1"/>
    <xf numFmtId="0" fontId="50" fillId="0" borderId="13" xfId="0" applyFont="1" applyBorder="1"/>
    <xf numFmtId="168" fontId="41" fillId="0" borderId="13" xfId="40" applyNumberFormat="1" applyFont="1" applyBorder="1"/>
    <xf numFmtId="0" fontId="48" fillId="5" borderId="1" xfId="0" applyFont="1" applyFill="1" applyBorder="1" applyAlignment="1">
      <alignment vertical="center"/>
    </xf>
    <xf numFmtId="0" fontId="48" fillId="5" borderId="1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vertical="center" wrapText="1"/>
    </xf>
    <xf numFmtId="0" fontId="52" fillId="0" borderId="0" xfId="0" applyFont="1"/>
    <xf numFmtId="49" fontId="52" fillId="0" borderId="1" xfId="40" applyNumberFormat="1" applyFont="1" applyBorder="1"/>
    <xf numFmtId="168" fontId="52" fillId="0" borderId="1" xfId="40" applyNumberFormat="1" applyFont="1" applyBorder="1"/>
    <xf numFmtId="0" fontId="45" fillId="0" borderId="1" xfId="40" applyFont="1" applyBorder="1"/>
    <xf numFmtId="0" fontId="39" fillId="0" borderId="1" xfId="0" applyFont="1" applyBorder="1" applyAlignment="1">
      <alignment horizontal="center"/>
    </xf>
    <xf numFmtId="0" fontId="39" fillId="4" borderId="1" xfId="0" applyFont="1" applyFill="1" applyBorder="1" applyAlignment="1">
      <alignment horizontal="center"/>
    </xf>
    <xf numFmtId="0" fontId="40" fillId="4" borderId="1" xfId="0" applyFont="1" applyFill="1" applyBorder="1" applyAlignment="1">
      <alignment horizontal="right"/>
    </xf>
    <xf numFmtId="0" fontId="2" fillId="0" borderId="0" xfId="42"/>
    <xf numFmtId="0" fontId="51" fillId="0" borderId="0" xfId="42" applyFont="1"/>
    <xf numFmtId="49" fontId="53" fillId="2" borderId="1" xfId="40" applyNumberFormat="1" applyFont="1" applyFill="1" applyBorder="1"/>
    <xf numFmtId="0" fontId="2" fillId="0" borderId="1" xfId="42" applyFont="1" applyBorder="1"/>
    <xf numFmtId="0" fontId="51" fillId="0" borderId="1" xfId="42" applyFont="1" applyBorder="1"/>
    <xf numFmtId="0" fontId="54" fillId="6" borderId="1" xfId="42" applyFont="1" applyFill="1" applyBorder="1" applyAlignment="1">
      <alignment horizontal="left" vertical="center"/>
    </xf>
    <xf numFmtId="49" fontId="54" fillId="6" borderId="1" xfId="42" applyNumberFormat="1" applyFont="1" applyFill="1" applyBorder="1" applyAlignment="1">
      <alignment horizontal="center" vertical="center"/>
    </xf>
    <xf numFmtId="1" fontId="54" fillId="6" borderId="1" xfId="42" applyNumberFormat="1" applyFont="1" applyFill="1" applyBorder="1" applyAlignment="1">
      <alignment horizontal="left" vertical="center"/>
    </xf>
    <xf numFmtId="170" fontId="40" fillId="0" borderId="1" xfId="0" applyNumberFormat="1" applyFont="1" applyBorder="1"/>
    <xf numFmtId="170" fontId="40" fillId="0" borderId="1" xfId="0" applyNumberFormat="1" applyFont="1" applyBorder="1" applyAlignment="1">
      <alignment vertical="center"/>
    </xf>
    <xf numFmtId="170" fontId="40" fillId="2" borderId="1" xfId="0" applyNumberFormat="1" applyFont="1" applyFill="1" applyBorder="1"/>
    <xf numFmtId="170" fontId="44" fillId="0" borderId="1" xfId="0" applyNumberFormat="1" applyFont="1" applyBorder="1"/>
    <xf numFmtId="169" fontId="48" fillId="5" borderId="1" xfId="0" applyNumberFormat="1" applyFont="1" applyFill="1" applyBorder="1" applyAlignment="1">
      <alignment horizontal="center" vertical="center"/>
    </xf>
    <xf numFmtId="167" fontId="40" fillId="4" borderId="0" xfId="0" applyNumberFormat="1" applyFont="1" applyFill="1" applyAlignment="1"/>
    <xf numFmtId="167" fontId="40" fillId="4" borderId="0" xfId="0" applyNumberFormat="1" applyFont="1" applyFill="1" applyBorder="1" applyAlignment="1"/>
    <xf numFmtId="0" fontId="1" fillId="0" borderId="0" xfId="42" applyFont="1"/>
    <xf numFmtId="49" fontId="51" fillId="0" borderId="1" xfId="40" applyNumberFormat="1" applyFont="1" applyBorder="1"/>
    <xf numFmtId="170" fontId="55" fillId="0" borderId="1" xfId="0" applyNumberFormat="1" applyFont="1" applyBorder="1" applyAlignment="1">
      <alignment vertical="center"/>
    </xf>
    <xf numFmtId="170" fontId="55" fillId="0" borderId="1" xfId="0" applyNumberFormat="1" applyFont="1" applyBorder="1"/>
    <xf numFmtId="170" fontId="56" fillId="4" borderId="1" xfId="0" applyNumberFormat="1" applyFont="1" applyFill="1" applyBorder="1"/>
    <xf numFmtId="0" fontId="57" fillId="0" borderId="0" xfId="0" applyFont="1"/>
    <xf numFmtId="14" fontId="32" fillId="2" borderId="0" xfId="0" applyNumberFormat="1" applyFont="1" applyFill="1" applyAlignment="1">
      <alignment horizontal="center" wrapText="1"/>
    </xf>
    <xf numFmtId="0" fontId="33" fillId="2" borderId="0" xfId="0" applyFont="1" applyFill="1"/>
    <xf numFmtId="14" fontId="37" fillId="2" borderId="0" xfId="0" applyNumberFormat="1" applyFont="1" applyFill="1" applyAlignment="1">
      <alignment horizontal="left" wrapText="1"/>
    </xf>
    <xf numFmtId="0" fontId="37" fillId="2" borderId="0" xfId="0" applyFont="1" applyFill="1" applyAlignment="1">
      <alignment horizontal="left"/>
    </xf>
    <xf numFmtId="14" fontId="38" fillId="2" borderId="0" xfId="0" applyNumberFormat="1" applyFont="1" applyFill="1" applyAlignment="1">
      <alignment horizontal="left" vertical="center" wrapText="1"/>
    </xf>
  </cellXfs>
  <cellStyles count="43">
    <cellStyle name="Standard 10" xfId="29"/>
    <cellStyle name="Standard 11" xfId="30"/>
    <cellStyle name="Standard 12" xfId="31"/>
    <cellStyle name="Standard 13" xfId="32"/>
    <cellStyle name="Standard 14" xfId="33"/>
    <cellStyle name="Standard 15" xfId="34"/>
    <cellStyle name="Standard 16" xfId="35"/>
    <cellStyle name="Standard 17" xfId="36"/>
    <cellStyle name="Standard 18" xfId="37"/>
    <cellStyle name="Standard 19" xfId="38"/>
    <cellStyle name="Standard 2" xfId="1"/>
    <cellStyle name="Standard 2 2" xfId="7"/>
    <cellStyle name="Standard 2 2 2" xfId="22"/>
    <cellStyle name="Standard 2 3" xfId="10"/>
    <cellStyle name="Standard 2 3 2" xfId="24"/>
    <cellStyle name="Standard 2 4" xfId="13"/>
    <cellStyle name="Standard 2 4 2" xfId="27"/>
    <cellStyle name="Standard 2 5" xfId="17"/>
    <cellStyle name="Standard 20" xfId="39"/>
    <cellStyle name="Standard 21" xfId="40"/>
    <cellStyle name="Standard 3" xfId="2"/>
    <cellStyle name="Standard 3 2" xfId="8"/>
    <cellStyle name="Standard 3 2 2" xfId="23"/>
    <cellStyle name="Standard 3 3" xfId="11"/>
    <cellStyle name="Standard 3 3 2" xfId="25"/>
    <cellStyle name="Standard 3 4" xfId="14"/>
    <cellStyle name="Standard 3 4 2" xfId="28"/>
    <cellStyle name="Standard 3 5" xfId="18"/>
    <cellStyle name="Standard 4" xfId="3"/>
    <cellStyle name="Standard 4 2" xfId="19"/>
    <cellStyle name="Standard 5" xfId="4"/>
    <cellStyle name="Standard 5 2" xfId="20"/>
    <cellStyle name="Standard 6" xfId="5"/>
    <cellStyle name="Standard 6 2" xfId="21"/>
    <cellStyle name="Standard 7" xfId="6"/>
    <cellStyle name="Standard 8" xfId="16"/>
    <cellStyle name="Standard 9" xfId="15"/>
    <cellStyle name="Währung 2" xfId="9"/>
    <cellStyle name="Währung 3" xfId="12"/>
    <cellStyle name="Währung 3 2" xfId="26"/>
    <cellStyle name="Обычный" xfId="0" builtinId="0"/>
    <cellStyle name="Обычный 2" xfId="41"/>
    <cellStyle name="Обычный 3" xfId="42"/>
  </cellStyles>
  <dxfs count="0"/>
  <tableStyles count="0" defaultTableStyle="TableStyleMedium2" defaultPivotStyle="PivotStyleLight16"/>
  <colors>
    <mruColors>
      <color rgb="FFFF640D"/>
      <color rgb="FFFF7D69"/>
      <color rgb="FFFF5050"/>
      <color rgb="FFFFFFFF"/>
      <color rgb="FFFF9999"/>
      <color rgb="FFFF7C80"/>
      <color rgb="FFCC00FF"/>
      <color rgb="FFFFFF66"/>
      <color rgb="FF53682A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langyarns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297180</xdr:colOff>
      <xdr:row>0</xdr:row>
      <xdr:rowOff>0</xdr:rowOff>
    </xdr:from>
    <xdr:to>
      <xdr:col>5</xdr:col>
      <xdr:colOff>689611</xdr:colOff>
      <xdr:row>4</xdr:row>
      <xdr:rowOff>43618</xdr:rowOff>
    </xdr:to>
    <xdr:pic>
      <xdr:nvPicPr>
        <xdr:cNvPr id="2" name="Grafik 1" descr="https://www.langyarns.com/img/logo_full.png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3505" y="0"/>
          <a:ext cx="1192531" cy="1081843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129362</xdr:colOff>
      <xdr:row>0</xdr:row>
      <xdr:rowOff>0</xdr:rowOff>
    </xdr:from>
    <xdr:to>
      <xdr:col>1</xdr:col>
      <xdr:colOff>696058</xdr:colOff>
      <xdr:row>3</xdr:row>
      <xdr:rowOff>145496</xdr:rowOff>
    </xdr:to>
    <xdr:pic>
      <xdr:nvPicPr>
        <xdr:cNvPr id="3" name="Grafik 2" descr="https://www.langyarns.com/img/logo_full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62" y="0"/>
          <a:ext cx="903734" cy="89284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2"/>
  <sheetViews>
    <sheetView zoomScale="125" zoomScaleNormal="125" workbookViewId="0">
      <selection activeCell="C123" sqref="C123"/>
    </sheetView>
  </sheetViews>
  <sheetFormatPr defaultColWidth="11.42578125" defaultRowHeight="12.75"/>
  <cols>
    <col min="1" max="1" width="1.5703125" style="18" customWidth="1"/>
    <col min="2" max="2" width="15.7109375" style="31" customWidth="1"/>
    <col min="3" max="3" width="44.28515625" style="19" bestFit="1" customWidth="1"/>
    <col min="4" max="5" width="11.7109375" style="20" customWidth="1"/>
    <col min="6" max="6" width="11.7109375" style="21" customWidth="1"/>
    <col min="7" max="7" width="15.42578125" style="19" customWidth="1"/>
    <col min="8" max="8" width="11.42578125" style="19"/>
    <col min="9" max="9" width="11.42578125" style="22"/>
    <col min="10" max="16384" width="11.42578125" style="19"/>
  </cols>
  <sheetData>
    <row r="1" spans="1:14" s="4" customFormat="1" ht="30.75" customHeight="1">
      <c r="A1" s="1"/>
      <c r="B1" s="1" t="s">
        <v>244</v>
      </c>
      <c r="C1" s="2"/>
      <c r="D1" s="3"/>
      <c r="E1" s="139"/>
      <c r="F1" s="140"/>
      <c r="I1" s="5"/>
    </row>
    <row r="2" spans="1:14" s="11" customFormat="1" ht="21" customHeight="1">
      <c r="A2" s="6"/>
      <c r="B2" s="2" t="e">
        <f>K2</f>
        <v>#REF!</v>
      </c>
      <c r="C2" s="7"/>
      <c r="D2" s="8"/>
      <c r="E2" s="9"/>
      <c r="F2" s="10"/>
      <c r="I2" s="12"/>
      <c r="J2" s="11">
        <v>19</v>
      </c>
      <c r="K2" s="11" t="e">
        <f>VLOOKUP(J2,#REF!,2,FALSE)</f>
        <v>#REF!</v>
      </c>
    </row>
    <row r="3" spans="1:14" s="16" customFormat="1" ht="15" customHeight="1">
      <c r="A3" s="13"/>
      <c r="B3" s="141" t="s">
        <v>357</v>
      </c>
      <c r="C3" s="142"/>
      <c r="D3" s="14"/>
      <c r="E3" s="14" t="s">
        <v>35</v>
      </c>
      <c r="F3" s="15"/>
      <c r="I3" s="17"/>
      <c r="J3" s="72" t="s">
        <v>318</v>
      </c>
      <c r="K3" s="72"/>
      <c r="L3" s="72"/>
      <c r="M3" s="72"/>
      <c r="N3" s="72"/>
    </row>
    <row r="4" spans="1:14" s="16" customFormat="1" ht="15" customHeight="1">
      <c r="A4" s="13"/>
      <c r="B4" s="143"/>
      <c r="C4" s="143"/>
      <c r="D4" s="14"/>
      <c r="E4" s="14"/>
      <c r="F4" s="15"/>
      <c r="I4" s="17"/>
    </row>
    <row r="5" spans="1:14" ht="22.5" customHeight="1"/>
    <row r="6" spans="1:14" s="24" customFormat="1" ht="17.25" customHeight="1">
      <c r="A6" s="41"/>
      <c r="B6" s="42" t="s">
        <v>247</v>
      </c>
      <c r="C6" s="42" t="s">
        <v>53</v>
      </c>
      <c r="D6" s="43" t="s">
        <v>279</v>
      </c>
      <c r="E6" s="44" t="s">
        <v>280</v>
      </c>
      <c r="F6" s="45" t="s">
        <v>278</v>
      </c>
      <c r="J6" s="36">
        <v>1</v>
      </c>
      <c r="K6" s="73" t="s">
        <v>309</v>
      </c>
    </row>
    <row r="7" spans="1:14" ht="12" customHeight="1">
      <c r="A7" s="54"/>
      <c r="B7" s="27">
        <v>1001</v>
      </c>
      <c r="C7" s="28" t="s">
        <v>286</v>
      </c>
      <c r="D7" s="29">
        <v>50</v>
      </c>
      <c r="E7" s="29">
        <v>500</v>
      </c>
      <c r="F7" s="52">
        <v>54.8</v>
      </c>
      <c r="I7" s="19"/>
      <c r="J7" s="19">
        <v>2</v>
      </c>
      <c r="K7" s="19" t="s">
        <v>301</v>
      </c>
    </row>
    <row r="8" spans="1:14" ht="12" customHeight="1">
      <c r="A8" s="54"/>
      <c r="B8" s="27">
        <v>855</v>
      </c>
      <c r="C8" s="28" t="s">
        <v>96</v>
      </c>
      <c r="D8" s="29">
        <v>100</v>
      </c>
      <c r="E8" s="29">
        <v>1000</v>
      </c>
      <c r="F8" s="52">
        <v>29.5</v>
      </c>
      <c r="I8" s="19"/>
      <c r="J8" s="19">
        <v>3</v>
      </c>
      <c r="K8" s="19" t="s">
        <v>303</v>
      </c>
    </row>
    <row r="9" spans="1:14" ht="12" customHeight="1">
      <c r="A9" s="54" t="s">
        <v>258</v>
      </c>
      <c r="B9" s="27">
        <v>916</v>
      </c>
      <c r="C9" s="28" t="s">
        <v>150</v>
      </c>
      <c r="D9" s="29">
        <v>50</v>
      </c>
      <c r="E9" s="29">
        <v>500</v>
      </c>
      <c r="F9" s="52">
        <v>46.4</v>
      </c>
      <c r="I9" s="19"/>
      <c r="J9" s="19">
        <v>4</v>
      </c>
      <c r="K9" s="19" t="s">
        <v>304</v>
      </c>
    </row>
    <row r="10" spans="1:14" ht="12" customHeight="1">
      <c r="A10" s="54"/>
      <c r="B10" s="27">
        <v>749</v>
      </c>
      <c r="C10" s="28" t="s">
        <v>0</v>
      </c>
      <c r="D10" s="29">
        <v>25</v>
      </c>
      <c r="E10" s="29">
        <v>250</v>
      </c>
      <c r="F10" s="52">
        <v>53</v>
      </c>
      <c r="I10" s="19"/>
      <c r="J10" s="19">
        <v>5</v>
      </c>
      <c r="K10" s="19" t="s">
        <v>312</v>
      </c>
    </row>
    <row r="11" spans="1:14" ht="12" customHeight="1">
      <c r="A11" s="54"/>
      <c r="B11" s="27">
        <v>1008</v>
      </c>
      <c r="C11" s="28" t="s">
        <v>287</v>
      </c>
      <c r="D11" s="29">
        <v>100</v>
      </c>
      <c r="E11" s="29">
        <v>1000</v>
      </c>
      <c r="F11" s="52">
        <v>63.9</v>
      </c>
      <c r="I11" s="19"/>
      <c r="J11" s="19">
        <v>6</v>
      </c>
      <c r="K11" s="19" t="s">
        <v>302</v>
      </c>
    </row>
    <row r="12" spans="1:14" ht="12" customHeight="1">
      <c r="A12" s="54"/>
      <c r="B12" s="27">
        <v>933</v>
      </c>
      <c r="C12" s="28" t="s">
        <v>177</v>
      </c>
      <c r="D12" s="29">
        <v>50</v>
      </c>
      <c r="E12" s="29">
        <v>500</v>
      </c>
      <c r="F12" s="52">
        <v>42.5</v>
      </c>
      <c r="I12" s="19"/>
      <c r="J12" s="19">
        <v>7</v>
      </c>
      <c r="K12" s="19" t="s">
        <v>313</v>
      </c>
    </row>
    <row r="13" spans="1:14" ht="12" customHeight="1">
      <c r="A13" s="54" t="s">
        <v>258</v>
      </c>
      <c r="B13" s="27">
        <v>966</v>
      </c>
      <c r="C13" s="28" t="s">
        <v>208</v>
      </c>
      <c r="D13" s="29">
        <v>100</v>
      </c>
      <c r="E13" s="29">
        <v>1000</v>
      </c>
      <c r="F13" s="52">
        <v>55</v>
      </c>
      <c r="I13" s="19"/>
      <c r="J13" s="19">
        <v>8</v>
      </c>
      <c r="K13" s="19" t="s">
        <v>315</v>
      </c>
    </row>
    <row r="14" spans="1:14" ht="12" customHeight="1">
      <c r="A14" s="54" t="s">
        <v>258</v>
      </c>
      <c r="B14" s="27">
        <v>738</v>
      </c>
      <c r="C14" s="28" t="s">
        <v>1</v>
      </c>
      <c r="D14" s="29">
        <v>100</v>
      </c>
      <c r="E14" s="29">
        <v>1000</v>
      </c>
      <c r="F14" s="52">
        <v>62</v>
      </c>
      <c r="I14" s="19"/>
      <c r="J14" s="19">
        <v>9</v>
      </c>
      <c r="K14" s="19" t="s">
        <v>305</v>
      </c>
    </row>
    <row r="15" spans="1:14" ht="12" customHeight="1">
      <c r="A15" s="54"/>
      <c r="B15" s="27">
        <v>995</v>
      </c>
      <c r="C15" s="28" t="s">
        <v>288</v>
      </c>
      <c r="D15" s="29">
        <v>50</v>
      </c>
      <c r="E15" s="29">
        <v>500</v>
      </c>
      <c r="F15" s="52">
        <v>53.6</v>
      </c>
      <c r="I15" s="19"/>
      <c r="J15" s="19">
        <v>10</v>
      </c>
      <c r="K15" s="19" t="s">
        <v>308</v>
      </c>
    </row>
    <row r="16" spans="1:14" ht="12" customHeight="1">
      <c r="A16" s="54" t="s">
        <v>258</v>
      </c>
      <c r="B16" s="27">
        <v>720</v>
      </c>
      <c r="C16" s="28" t="s">
        <v>2</v>
      </c>
      <c r="D16" s="29">
        <v>25</v>
      </c>
      <c r="E16" s="29">
        <v>250</v>
      </c>
      <c r="F16" s="52">
        <v>139</v>
      </c>
      <c r="I16" s="19"/>
      <c r="J16" s="19">
        <v>11</v>
      </c>
      <c r="K16" s="19" t="s">
        <v>310</v>
      </c>
    </row>
    <row r="17" spans="1:11" ht="12" customHeight="1">
      <c r="A17" s="54"/>
      <c r="B17" s="27">
        <v>776</v>
      </c>
      <c r="C17" s="28" t="s">
        <v>3</v>
      </c>
      <c r="D17" s="29">
        <v>100</v>
      </c>
      <c r="E17" s="29">
        <v>1000</v>
      </c>
      <c r="F17" s="52">
        <v>22.3</v>
      </c>
      <c r="I17" s="19"/>
      <c r="J17" s="19">
        <v>12</v>
      </c>
      <c r="K17" s="19" t="s">
        <v>344</v>
      </c>
    </row>
    <row r="18" spans="1:11" ht="12" customHeight="1">
      <c r="A18" s="54" t="s">
        <v>258</v>
      </c>
      <c r="B18" s="27">
        <v>965</v>
      </c>
      <c r="C18" s="28" t="s">
        <v>209</v>
      </c>
      <c r="D18" s="29">
        <v>50</v>
      </c>
      <c r="E18" s="29">
        <v>500</v>
      </c>
      <c r="F18" s="52">
        <v>43.7</v>
      </c>
      <c r="I18" s="19"/>
      <c r="J18" s="19">
        <v>13</v>
      </c>
      <c r="K18" s="19" t="s">
        <v>306</v>
      </c>
    </row>
    <row r="19" spans="1:11" ht="12" customHeight="1">
      <c r="A19" s="54"/>
      <c r="B19" s="27">
        <v>974</v>
      </c>
      <c r="C19" s="28" t="s">
        <v>231</v>
      </c>
      <c r="D19" s="29">
        <v>50</v>
      </c>
      <c r="E19" s="29">
        <v>500</v>
      </c>
      <c r="F19" s="52">
        <v>47.2</v>
      </c>
      <c r="I19" s="19"/>
      <c r="J19" s="19">
        <v>14</v>
      </c>
      <c r="K19" s="19" t="s">
        <v>316</v>
      </c>
    </row>
    <row r="20" spans="1:11" ht="12" customHeight="1">
      <c r="A20" s="54" t="s">
        <v>258</v>
      </c>
      <c r="B20" s="27">
        <v>912</v>
      </c>
      <c r="C20" s="28" t="s">
        <v>143</v>
      </c>
      <c r="D20" s="29">
        <v>50</v>
      </c>
      <c r="E20" s="29">
        <v>500</v>
      </c>
      <c r="F20" s="52">
        <v>98</v>
      </c>
      <c r="I20" s="19"/>
      <c r="J20" s="19">
        <v>15</v>
      </c>
      <c r="K20" s="19" t="s">
        <v>307</v>
      </c>
    </row>
    <row r="21" spans="1:11" ht="12" customHeight="1">
      <c r="A21" s="54" t="s">
        <v>258</v>
      </c>
      <c r="B21" s="27">
        <v>934</v>
      </c>
      <c r="C21" s="28" t="s">
        <v>178</v>
      </c>
      <c r="D21" s="29">
        <v>50</v>
      </c>
      <c r="E21" s="29">
        <v>500</v>
      </c>
      <c r="F21" s="52">
        <v>46.9</v>
      </c>
      <c r="I21" s="19"/>
      <c r="J21" s="19">
        <v>16</v>
      </c>
      <c r="K21" s="19" t="s">
        <v>311</v>
      </c>
    </row>
    <row r="22" spans="1:11" ht="12" customHeight="1">
      <c r="A22" s="54"/>
      <c r="B22" s="27">
        <v>988</v>
      </c>
      <c r="C22" s="28" t="s">
        <v>264</v>
      </c>
      <c r="D22" s="29">
        <v>100</v>
      </c>
      <c r="E22" s="29">
        <v>1000</v>
      </c>
      <c r="F22" s="52">
        <v>75.099999999999994</v>
      </c>
      <c r="I22" s="19"/>
      <c r="J22" s="19">
        <v>17</v>
      </c>
      <c r="K22" s="19" t="s">
        <v>314</v>
      </c>
    </row>
    <row r="23" spans="1:11" ht="12" customHeight="1">
      <c r="A23" s="54"/>
      <c r="B23" s="27">
        <v>719</v>
      </c>
      <c r="C23" s="28" t="s">
        <v>4</v>
      </c>
      <c r="D23" s="29">
        <v>50</v>
      </c>
      <c r="E23" s="29">
        <v>500</v>
      </c>
      <c r="F23" s="52">
        <v>56</v>
      </c>
      <c r="I23" s="19"/>
      <c r="J23" s="19">
        <v>18</v>
      </c>
      <c r="K23" s="19" t="s">
        <v>345</v>
      </c>
    </row>
    <row r="24" spans="1:11" ht="12" customHeight="1">
      <c r="A24" s="54"/>
      <c r="B24" s="27">
        <v>112</v>
      </c>
      <c r="C24" s="28" t="s">
        <v>42</v>
      </c>
      <c r="D24" s="29">
        <v>50</v>
      </c>
      <c r="E24" s="29">
        <v>500</v>
      </c>
      <c r="F24" s="52">
        <v>37.5</v>
      </c>
      <c r="I24" s="19"/>
      <c r="J24" s="19">
        <v>19</v>
      </c>
      <c r="K24" s="19" t="s">
        <v>356</v>
      </c>
    </row>
    <row r="25" spans="1:11" ht="12" customHeight="1">
      <c r="A25" s="54"/>
      <c r="B25" s="27">
        <v>786</v>
      </c>
      <c r="C25" s="28" t="s">
        <v>55</v>
      </c>
      <c r="D25" s="29">
        <v>50</v>
      </c>
      <c r="E25" s="29">
        <v>500</v>
      </c>
      <c r="F25" s="52">
        <v>43</v>
      </c>
      <c r="I25" s="19"/>
      <c r="J25" s="19">
        <v>20</v>
      </c>
      <c r="K25" s="19" t="s">
        <v>323</v>
      </c>
    </row>
    <row r="26" spans="1:11" ht="12" customHeight="1">
      <c r="A26" s="54"/>
      <c r="B26" s="27">
        <v>990</v>
      </c>
      <c r="C26" s="28" t="s">
        <v>265</v>
      </c>
      <c r="D26" s="29">
        <v>25</v>
      </c>
      <c r="E26" s="29">
        <v>250</v>
      </c>
      <c r="F26" s="52">
        <v>34.4</v>
      </c>
      <c r="I26" s="19"/>
      <c r="J26" s="19">
        <v>21</v>
      </c>
    </row>
    <row r="27" spans="1:11" ht="12" customHeight="1">
      <c r="A27" s="54" t="s">
        <v>258</v>
      </c>
      <c r="B27" s="27">
        <v>979</v>
      </c>
      <c r="C27" s="28" t="s">
        <v>236</v>
      </c>
      <c r="D27" s="29">
        <v>50</v>
      </c>
      <c r="E27" s="29">
        <v>500</v>
      </c>
      <c r="F27" s="52">
        <v>54.7</v>
      </c>
      <c r="I27" s="19"/>
      <c r="J27" s="19">
        <v>22</v>
      </c>
    </row>
    <row r="28" spans="1:11" ht="12" customHeight="1">
      <c r="A28" s="51" t="s">
        <v>51</v>
      </c>
      <c r="B28" s="23">
        <v>1010</v>
      </c>
      <c r="C28" s="30" t="s">
        <v>349</v>
      </c>
      <c r="D28" s="25">
        <v>150</v>
      </c>
      <c r="E28" s="25">
        <v>1500</v>
      </c>
      <c r="F28" s="53">
        <v>41</v>
      </c>
      <c r="I28" s="19"/>
    </row>
    <row r="29" spans="1:11" ht="12" customHeight="1">
      <c r="A29" s="54" t="s">
        <v>258</v>
      </c>
      <c r="B29" s="27">
        <v>969</v>
      </c>
      <c r="C29" s="28" t="s">
        <v>226</v>
      </c>
      <c r="D29" s="29">
        <v>50</v>
      </c>
      <c r="E29" s="29">
        <v>500</v>
      </c>
      <c r="F29" s="52">
        <v>64.599999999999994</v>
      </c>
      <c r="I29" s="19"/>
    </row>
    <row r="30" spans="1:11" ht="12" customHeight="1">
      <c r="A30" s="54"/>
      <c r="B30" s="27">
        <v>987</v>
      </c>
      <c r="C30" s="28" t="s">
        <v>266</v>
      </c>
      <c r="D30" s="29">
        <v>25</v>
      </c>
      <c r="E30" s="29">
        <v>250</v>
      </c>
      <c r="F30" s="52">
        <v>54</v>
      </c>
      <c r="I30" s="19"/>
    </row>
    <row r="31" spans="1:11" ht="12" customHeight="1">
      <c r="A31" s="54" t="s">
        <v>258</v>
      </c>
      <c r="B31" s="27">
        <v>931</v>
      </c>
      <c r="C31" s="28" t="s">
        <v>179</v>
      </c>
      <c r="D31" s="29">
        <v>50</v>
      </c>
      <c r="E31" s="29">
        <v>500</v>
      </c>
      <c r="F31" s="52">
        <v>66.5</v>
      </c>
      <c r="I31" s="19"/>
    </row>
    <row r="32" spans="1:11" ht="12" customHeight="1">
      <c r="A32" s="54"/>
      <c r="B32" s="27">
        <v>714</v>
      </c>
      <c r="C32" s="28" t="s">
        <v>7</v>
      </c>
      <c r="D32" s="29">
        <v>50</v>
      </c>
      <c r="E32" s="29">
        <v>500</v>
      </c>
      <c r="F32" s="52">
        <v>48</v>
      </c>
      <c r="I32" s="19"/>
    </row>
    <row r="33" spans="1:6" s="19" customFormat="1" ht="12" customHeight="1">
      <c r="A33" s="54"/>
      <c r="B33" s="27">
        <v>865</v>
      </c>
      <c r="C33" s="28" t="s">
        <v>97</v>
      </c>
      <c r="D33" s="29">
        <v>50</v>
      </c>
      <c r="E33" s="29">
        <v>500</v>
      </c>
      <c r="F33" s="52">
        <v>223</v>
      </c>
    </row>
    <row r="34" spans="1:6" s="19" customFormat="1" ht="12" customHeight="1">
      <c r="A34" s="54"/>
      <c r="B34" s="27">
        <v>722</v>
      </c>
      <c r="C34" s="28" t="s">
        <v>5</v>
      </c>
      <c r="D34" s="29">
        <v>25</v>
      </c>
      <c r="E34" s="29">
        <v>250</v>
      </c>
      <c r="F34" s="52">
        <v>223</v>
      </c>
    </row>
    <row r="35" spans="1:6" s="19" customFormat="1" ht="12" customHeight="1">
      <c r="A35" s="54"/>
      <c r="B35" s="27">
        <v>971</v>
      </c>
      <c r="C35" s="28" t="s">
        <v>228</v>
      </c>
      <c r="D35" s="29">
        <v>25</v>
      </c>
      <c r="E35" s="29">
        <v>250</v>
      </c>
      <c r="F35" s="52">
        <v>135.1</v>
      </c>
    </row>
    <row r="36" spans="1:6" s="19" customFormat="1" ht="12" customHeight="1">
      <c r="A36" s="54"/>
      <c r="B36" s="27">
        <v>883</v>
      </c>
      <c r="C36" s="28" t="s">
        <v>124</v>
      </c>
      <c r="D36" s="29">
        <v>25</v>
      </c>
      <c r="E36" s="29">
        <v>250</v>
      </c>
      <c r="F36" s="52">
        <v>223</v>
      </c>
    </row>
    <row r="37" spans="1:6" s="19" customFormat="1" ht="12" customHeight="1">
      <c r="A37" s="54"/>
      <c r="B37" s="27">
        <v>950</v>
      </c>
      <c r="C37" s="28" t="s">
        <v>205</v>
      </c>
      <c r="D37" s="29">
        <v>25</v>
      </c>
      <c r="E37" s="29">
        <v>250</v>
      </c>
      <c r="F37" s="52">
        <v>256</v>
      </c>
    </row>
    <row r="38" spans="1:6" s="19" customFormat="1" ht="12" customHeight="1">
      <c r="A38" s="51" t="s">
        <v>51</v>
      </c>
      <c r="B38" s="23">
        <v>1012</v>
      </c>
      <c r="C38" s="30" t="s">
        <v>346</v>
      </c>
      <c r="D38" s="25">
        <v>50</v>
      </c>
      <c r="E38" s="25">
        <v>500</v>
      </c>
      <c r="F38" s="53">
        <v>47.4</v>
      </c>
    </row>
    <row r="39" spans="1:6" s="19" customFormat="1" ht="12" customHeight="1">
      <c r="A39" s="54"/>
      <c r="B39" s="27">
        <v>78</v>
      </c>
      <c r="C39" s="28" t="s">
        <v>6</v>
      </c>
      <c r="D39" s="29">
        <v>25</v>
      </c>
      <c r="E39" s="29">
        <v>250</v>
      </c>
      <c r="F39" s="52">
        <v>223</v>
      </c>
    </row>
    <row r="40" spans="1:6" s="19" customFormat="1" ht="12" customHeight="1">
      <c r="A40" s="54" t="s">
        <v>258</v>
      </c>
      <c r="B40" s="27">
        <v>947</v>
      </c>
      <c r="C40" s="28" t="s">
        <v>188</v>
      </c>
      <c r="D40" s="29">
        <v>50</v>
      </c>
      <c r="E40" s="29">
        <v>500</v>
      </c>
      <c r="F40" s="52">
        <v>105</v>
      </c>
    </row>
    <row r="41" spans="1:6" s="19" customFormat="1" ht="12" customHeight="1">
      <c r="A41" s="54"/>
      <c r="B41" s="27">
        <v>970</v>
      </c>
      <c r="C41" s="28" t="s">
        <v>227</v>
      </c>
      <c r="D41" s="29">
        <v>25</v>
      </c>
      <c r="E41" s="29">
        <v>250</v>
      </c>
      <c r="F41" s="52">
        <v>105</v>
      </c>
    </row>
    <row r="42" spans="1:6" s="19" customFormat="1" ht="12" customHeight="1">
      <c r="A42" s="54" t="s">
        <v>258</v>
      </c>
      <c r="B42" s="27">
        <v>766</v>
      </c>
      <c r="C42" s="28" t="s">
        <v>8</v>
      </c>
      <c r="D42" s="29">
        <v>50</v>
      </c>
      <c r="E42" s="29">
        <v>500</v>
      </c>
      <c r="F42" s="52">
        <v>28</v>
      </c>
    </row>
    <row r="43" spans="1:6" s="19" customFormat="1" ht="12" customHeight="1">
      <c r="A43" s="54"/>
      <c r="B43" s="27">
        <v>1007</v>
      </c>
      <c r="C43" s="28" t="s">
        <v>289</v>
      </c>
      <c r="D43" s="29">
        <v>100</v>
      </c>
      <c r="E43" s="29">
        <v>1000</v>
      </c>
      <c r="F43" s="52">
        <v>50</v>
      </c>
    </row>
    <row r="44" spans="1:6" s="19" customFormat="1" ht="12" customHeight="1">
      <c r="A44" s="54"/>
      <c r="B44" s="27">
        <v>944</v>
      </c>
      <c r="C44" s="28" t="s">
        <v>180</v>
      </c>
      <c r="D44" s="29" t="s">
        <v>185</v>
      </c>
      <c r="E44" s="29" t="s">
        <v>186</v>
      </c>
      <c r="F44" s="52">
        <v>0.69</v>
      </c>
    </row>
    <row r="45" spans="1:6" s="19" customFormat="1" ht="12" customHeight="1">
      <c r="A45" s="54"/>
      <c r="B45" s="27">
        <v>975</v>
      </c>
      <c r="C45" s="28" t="s">
        <v>232</v>
      </c>
      <c r="D45" s="29">
        <v>100</v>
      </c>
      <c r="E45" s="29">
        <v>1000</v>
      </c>
      <c r="F45" s="52">
        <v>35.9</v>
      </c>
    </row>
    <row r="46" spans="1:6" s="19" customFormat="1" ht="12" customHeight="1">
      <c r="A46" s="54"/>
      <c r="B46" s="27">
        <v>789</v>
      </c>
      <c r="C46" s="28" t="s">
        <v>58</v>
      </c>
      <c r="D46" s="29">
        <v>50</v>
      </c>
      <c r="E46" s="29">
        <v>500</v>
      </c>
      <c r="F46" s="52">
        <v>69</v>
      </c>
    </row>
    <row r="47" spans="1:6" s="19" customFormat="1" ht="12" customHeight="1">
      <c r="A47" s="54" t="s">
        <v>258</v>
      </c>
      <c r="B47" s="27">
        <v>884</v>
      </c>
      <c r="C47" s="28" t="s">
        <v>120</v>
      </c>
      <c r="D47" s="29">
        <v>50</v>
      </c>
      <c r="E47" s="29">
        <v>500</v>
      </c>
      <c r="F47" s="52">
        <v>32.5</v>
      </c>
    </row>
    <row r="48" spans="1:6" s="19" customFormat="1" ht="12" customHeight="1">
      <c r="A48" s="54"/>
      <c r="B48" s="27">
        <v>999</v>
      </c>
      <c r="C48" s="28" t="s">
        <v>290</v>
      </c>
      <c r="D48" s="29">
        <v>50</v>
      </c>
      <c r="E48" s="29">
        <v>500</v>
      </c>
      <c r="F48" s="52">
        <v>49.7</v>
      </c>
    </row>
    <row r="49" spans="1:6" s="19" customFormat="1" ht="12" customHeight="1">
      <c r="A49" s="54"/>
      <c r="B49" s="27">
        <v>1004</v>
      </c>
      <c r="C49" s="28" t="s">
        <v>291</v>
      </c>
      <c r="D49" s="29">
        <v>50</v>
      </c>
      <c r="E49" s="29">
        <v>500</v>
      </c>
      <c r="F49" s="52">
        <v>40.200000000000003</v>
      </c>
    </row>
    <row r="50" spans="1:6" s="19" customFormat="1" ht="12" customHeight="1">
      <c r="A50" s="54" t="s">
        <v>258</v>
      </c>
      <c r="B50" s="27">
        <v>886</v>
      </c>
      <c r="C50" s="28" t="s">
        <v>122</v>
      </c>
      <c r="D50" s="29">
        <v>100</v>
      </c>
      <c r="E50" s="29">
        <v>1000</v>
      </c>
      <c r="F50" s="52">
        <v>31</v>
      </c>
    </row>
    <row r="51" spans="1:6" s="19" customFormat="1" ht="12" customHeight="1">
      <c r="A51" s="54"/>
      <c r="B51" s="27">
        <v>872</v>
      </c>
      <c r="C51" s="28" t="s">
        <v>107</v>
      </c>
      <c r="D51" s="29">
        <v>50</v>
      </c>
      <c r="E51" s="29">
        <v>500</v>
      </c>
      <c r="F51" s="52">
        <v>39.9</v>
      </c>
    </row>
    <row r="52" spans="1:6" s="19" customFormat="1" ht="12" customHeight="1">
      <c r="A52" s="54"/>
      <c r="B52" s="27">
        <v>991</v>
      </c>
      <c r="C52" s="28" t="s">
        <v>275</v>
      </c>
      <c r="D52" s="29">
        <v>50</v>
      </c>
      <c r="E52" s="29">
        <v>500</v>
      </c>
      <c r="F52" s="52">
        <v>52</v>
      </c>
    </row>
    <row r="53" spans="1:6" s="19" customFormat="1" ht="12" customHeight="1">
      <c r="A53" s="54"/>
      <c r="B53" s="27">
        <v>74</v>
      </c>
      <c r="C53" s="28" t="s">
        <v>44</v>
      </c>
      <c r="D53" s="29">
        <v>50</v>
      </c>
      <c r="E53" s="29">
        <v>500</v>
      </c>
      <c r="F53" s="52">
        <v>29</v>
      </c>
    </row>
    <row r="54" spans="1:6" s="19" customFormat="1" ht="12" customHeight="1">
      <c r="A54" s="54"/>
      <c r="B54" s="27">
        <v>73</v>
      </c>
      <c r="C54" s="28" t="s">
        <v>43</v>
      </c>
      <c r="D54" s="29">
        <v>50</v>
      </c>
      <c r="E54" s="29">
        <v>500</v>
      </c>
      <c r="F54" s="52">
        <v>29</v>
      </c>
    </row>
    <row r="55" spans="1:6" s="19" customFormat="1" ht="12" customHeight="1">
      <c r="A55" s="54"/>
      <c r="B55" s="27">
        <v>66</v>
      </c>
      <c r="C55" s="28" t="s">
        <v>9</v>
      </c>
      <c r="D55" s="29">
        <v>50</v>
      </c>
      <c r="E55" s="29">
        <v>500</v>
      </c>
      <c r="F55" s="52">
        <v>31</v>
      </c>
    </row>
    <row r="56" spans="1:6" s="19" customFormat="1" ht="12" customHeight="1">
      <c r="A56" s="54"/>
      <c r="B56" s="27">
        <v>86</v>
      </c>
      <c r="C56" s="28" t="s">
        <v>45</v>
      </c>
      <c r="D56" s="29">
        <v>5</v>
      </c>
      <c r="E56" s="29">
        <v>50</v>
      </c>
      <c r="F56" s="52">
        <v>60</v>
      </c>
    </row>
    <row r="57" spans="1:6" s="19" customFormat="1" ht="12" customHeight="1">
      <c r="A57" s="54" t="s">
        <v>258</v>
      </c>
      <c r="B57" s="27">
        <v>963</v>
      </c>
      <c r="C57" s="28" t="s">
        <v>223</v>
      </c>
      <c r="D57" s="29">
        <v>50</v>
      </c>
      <c r="E57" s="29">
        <v>500</v>
      </c>
      <c r="F57" s="52">
        <v>43.4</v>
      </c>
    </row>
    <row r="58" spans="1:6" s="19" customFormat="1" ht="12" customHeight="1">
      <c r="A58" s="54" t="s">
        <v>258</v>
      </c>
      <c r="B58" s="27">
        <v>899</v>
      </c>
      <c r="C58" s="28" t="s">
        <v>144</v>
      </c>
      <c r="D58" s="29">
        <v>50</v>
      </c>
      <c r="E58" s="29">
        <v>500</v>
      </c>
      <c r="F58" s="52">
        <v>39</v>
      </c>
    </row>
    <row r="59" spans="1:6" s="19" customFormat="1" ht="12" customHeight="1">
      <c r="A59" s="54"/>
      <c r="B59" s="27">
        <v>972</v>
      </c>
      <c r="C59" s="28" t="s">
        <v>229</v>
      </c>
      <c r="D59" s="29">
        <v>50</v>
      </c>
      <c r="E59" s="29">
        <v>500</v>
      </c>
      <c r="F59" s="52">
        <v>39</v>
      </c>
    </row>
    <row r="60" spans="1:6" s="19" customFormat="1" ht="12" customHeight="1">
      <c r="A60" s="54"/>
      <c r="B60" s="27">
        <v>961</v>
      </c>
      <c r="C60" s="28" t="s">
        <v>210</v>
      </c>
      <c r="D60" s="29">
        <v>50</v>
      </c>
      <c r="E60" s="29">
        <v>500</v>
      </c>
      <c r="F60" s="52">
        <v>35.5</v>
      </c>
    </row>
    <row r="61" spans="1:6" s="19" customFormat="1" ht="12" customHeight="1">
      <c r="A61" s="54"/>
      <c r="B61" s="27">
        <v>1000</v>
      </c>
      <c r="C61" s="28" t="s">
        <v>292</v>
      </c>
      <c r="D61" s="29">
        <v>100</v>
      </c>
      <c r="E61" s="29">
        <v>1000</v>
      </c>
      <c r="F61" s="52">
        <v>58.2</v>
      </c>
    </row>
    <row r="62" spans="1:6" s="19" customFormat="1" ht="12" customHeight="1">
      <c r="A62" s="54" t="s">
        <v>258</v>
      </c>
      <c r="B62" s="27">
        <v>854</v>
      </c>
      <c r="C62" s="28" t="s">
        <v>95</v>
      </c>
      <c r="D62" s="29">
        <v>100</v>
      </c>
      <c r="E62" s="29">
        <v>1000</v>
      </c>
      <c r="F62" s="52">
        <v>44.5</v>
      </c>
    </row>
    <row r="63" spans="1:6" s="19" customFormat="1" ht="12" customHeight="1">
      <c r="A63" s="60"/>
      <c r="B63" s="56">
        <v>997</v>
      </c>
      <c r="C63" s="57" t="s">
        <v>293</v>
      </c>
      <c r="D63" s="58">
        <v>50</v>
      </c>
      <c r="E63" s="58">
        <v>500</v>
      </c>
      <c r="F63" s="59">
        <v>54.5</v>
      </c>
    </row>
    <row r="64" spans="1:6" s="19" customFormat="1" ht="12" customHeight="1">
      <c r="A64" s="71" t="s">
        <v>258</v>
      </c>
      <c r="B64" s="64">
        <v>960</v>
      </c>
      <c r="C64" s="61" t="s">
        <v>211</v>
      </c>
      <c r="D64" s="62">
        <v>50</v>
      </c>
      <c r="E64" s="62">
        <v>500</v>
      </c>
      <c r="F64" s="63">
        <v>38.4</v>
      </c>
    </row>
    <row r="65" spans="1:6" s="19" customFormat="1" ht="12" customHeight="1">
      <c r="A65" s="54" t="s">
        <v>258</v>
      </c>
      <c r="B65" s="27">
        <v>837</v>
      </c>
      <c r="C65" s="28" t="s">
        <v>82</v>
      </c>
      <c r="D65" s="29">
        <v>50</v>
      </c>
      <c r="E65" s="29">
        <v>500</v>
      </c>
      <c r="F65" s="52">
        <v>34</v>
      </c>
    </row>
    <row r="66" spans="1:6" s="19" customFormat="1" ht="12" customHeight="1">
      <c r="A66" s="54" t="s">
        <v>258</v>
      </c>
      <c r="B66" s="27">
        <v>914</v>
      </c>
      <c r="C66" s="28" t="s">
        <v>139</v>
      </c>
      <c r="D66" s="29">
        <v>50</v>
      </c>
      <c r="E66" s="29">
        <v>500</v>
      </c>
      <c r="F66" s="52">
        <v>38.5</v>
      </c>
    </row>
    <row r="67" spans="1:6" s="19" customFormat="1" ht="12" customHeight="1">
      <c r="A67" s="54" t="s">
        <v>258</v>
      </c>
      <c r="B67" s="27">
        <v>894</v>
      </c>
      <c r="C67" s="28" t="s">
        <v>126</v>
      </c>
      <c r="D67" s="29">
        <v>50</v>
      </c>
      <c r="E67" s="29">
        <v>500</v>
      </c>
      <c r="F67" s="52">
        <v>37.5</v>
      </c>
    </row>
    <row r="68" spans="1:6" s="19" customFormat="1" ht="12" customHeight="1">
      <c r="A68" s="54"/>
      <c r="B68" s="27">
        <v>163</v>
      </c>
      <c r="C68" s="28" t="s">
        <v>11</v>
      </c>
      <c r="D68" s="29">
        <v>50</v>
      </c>
      <c r="E68" s="29">
        <v>500</v>
      </c>
      <c r="F68" s="52">
        <v>24</v>
      </c>
    </row>
    <row r="69" spans="1:6" s="19" customFormat="1" ht="12" customHeight="1">
      <c r="A69" s="54"/>
      <c r="B69" s="27">
        <v>163</v>
      </c>
      <c r="C69" s="28" t="s">
        <v>10</v>
      </c>
      <c r="D69" s="29">
        <v>50</v>
      </c>
      <c r="E69" s="29">
        <v>500</v>
      </c>
      <c r="F69" s="52">
        <v>33</v>
      </c>
    </row>
    <row r="70" spans="1:6" s="19" customFormat="1" ht="12" customHeight="1">
      <c r="A70" s="54"/>
      <c r="B70" s="27">
        <v>996</v>
      </c>
      <c r="C70" s="28" t="s">
        <v>294</v>
      </c>
      <c r="D70" s="29">
        <v>100</v>
      </c>
      <c r="E70" s="29">
        <v>1000</v>
      </c>
      <c r="F70" s="52">
        <v>53</v>
      </c>
    </row>
    <row r="71" spans="1:6" s="19" customFormat="1" ht="12" customHeight="1">
      <c r="A71" s="54" t="s">
        <v>258</v>
      </c>
      <c r="B71" s="27">
        <v>935</v>
      </c>
      <c r="C71" s="28" t="s">
        <v>181</v>
      </c>
      <c r="D71" s="29">
        <v>50</v>
      </c>
      <c r="E71" s="29">
        <v>500</v>
      </c>
      <c r="F71" s="52">
        <v>48.3</v>
      </c>
    </row>
    <row r="72" spans="1:6" s="19" customFormat="1" ht="12" customHeight="1">
      <c r="A72" s="54"/>
      <c r="B72" s="27">
        <v>1005</v>
      </c>
      <c r="C72" s="28" t="s">
        <v>295</v>
      </c>
      <c r="D72" s="29">
        <v>50</v>
      </c>
      <c r="E72" s="29">
        <v>500</v>
      </c>
      <c r="F72" s="52">
        <v>48</v>
      </c>
    </row>
    <row r="73" spans="1:6" s="19" customFormat="1" ht="12" customHeight="1">
      <c r="A73" s="54"/>
      <c r="B73" s="27">
        <v>526</v>
      </c>
      <c r="C73" s="28" t="s">
        <v>340</v>
      </c>
      <c r="D73" s="29">
        <v>50</v>
      </c>
      <c r="E73" s="29">
        <v>500</v>
      </c>
      <c r="F73" s="52" t="s">
        <v>50</v>
      </c>
    </row>
    <row r="74" spans="1:6" s="19" customFormat="1" ht="12" customHeight="1">
      <c r="A74" s="54"/>
      <c r="B74" s="27">
        <v>529</v>
      </c>
      <c r="C74" s="28" t="s">
        <v>341</v>
      </c>
      <c r="D74" s="29">
        <v>50</v>
      </c>
      <c r="E74" s="29">
        <v>500</v>
      </c>
      <c r="F74" s="52" t="s">
        <v>50</v>
      </c>
    </row>
    <row r="75" spans="1:6" s="19" customFormat="1" ht="12" customHeight="1">
      <c r="A75" s="51" t="s">
        <v>51</v>
      </c>
      <c r="B75" s="23">
        <v>1013</v>
      </c>
      <c r="C75" s="30" t="s">
        <v>350</v>
      </c>
      <c r="D75" s="25">
        <v>50</v>
      </c>
      <c r="E75" s="25">
        <v>500</v>
      </c>
      <c r="F75" s="53">
        <v>53.3</v>
      </c>
    </row>
    <row r="76" spans="1:6" s="19" customFormat="1" ht="12" customHeight="1">
      <c r="A76" s="54"/>
      <c r="B76" s="27">
        <v>968</v>
      </c>
      <c r="C76" s="28" t="s">
        <v>225</v>
      </c>
      <c r="D76" s="29">
        <v>50</v>
      </c>
      <c r="E76" s="29">
        <v>500</v>
      </c>
      <c r="F76" s="52">
        <v>40.9</v>
      </c>
    </row>
    <row r="77" spans="1:6" s="19" customFormat="1" ht="12" customHeight="1">
      <c r="A77" s="54"/>
      <c r="B77" s="27">
        <v>83</v>
      </c>
      <c r="C77" s="28" t="s">
        <v>12</v>
      </c>
      <c r="D77" s="29">
        <v>50</v>
      </c>
      <c r="E77" s="29">
        <v>500</v>
      </c>
      <c r="F77" s="52">
        <v>35.5</v>
      </c>
    </row>
    <row r="78" spans="1:6" s="19" customFormat="1" ht="12" customHeight="1">
      <c r="A78" s="51" t="s">
        <v>51</v>
      </c>
      <c r="B78" s="23">
        <v>82</v>
      </c>
      <c r="C78" s="30" t="s">
        <v>348</v>
      </c>
      <c r="D78" s="25">
        <v>50</v>
      </c>
      <c r="E78" s="25">
        <v>500</v>
      </c>
      <c r="F78" s="53">
        <v>39</v>
      </c>
    </row>
    <row r="79" spans="1:6" s="19" customFormat="1" ht="12" customHeight="1">
      <c r="A79" s="54"/>
      <c r="B79" s="27">
        <v>902</v>
      </c>
      <c r="C79" s="28" t="s">
        <v>46</v>
      </c>
      <c r="D79" s="29">
        <v>100</v>
      </c>
      <c r="E79" s="29">
        <v>1000</v>
      </c>
      <c r="F79" s="52">
        <v>31.9</v>
      </c>
    </row>
    <row r="80" spans="1:6" s="19" customFormat="1" ht="12" customHeight="1">
      <c r="A80" s="54"/>
      <c r="B80" s="27">
        <v>906</v>
      </c>
      <c r="C80" s="28" t="s">
        <v>146</v>
      </c>
      <c r="D80" s="29">
        <v>100</v>
      </c>
      <c r="E80" s="29">
        <v>1000</v>
      </c>
      <c r="F80" s="52">
        <v>33.5</v>
      </c>
    </row>
    <row r="81" spans="1:6" s="19" customFormat="1" ht="12" customHeight="1">
      <c r="A81" s="54"/>
      <c r="B81" s="27">
        <v>84</v>
      </c>
      <c r="C81" s="28" t="s">
        <v>13</v>
      </c>
      <c r="D81" s="29">
        <v>100</v>
      </c>
      <c r="E81" s="29">
        <v>1000</v>
      </c>
      <c r="F81" s="52">
        <v>35</v>
      </c>
    </row>
    <row r="82" spans="1:6" s="19" customFormat="1" ht="12" customHeight="1">
      <c r="A82" s="54"/>
      <c r="B82" s="27">
        <v>89</v>
      </c>
      <c r="C82" s="28" t="s">
        <v>68</v>
      </c>
      <c r="D82" s="29">
        <v>150</v>
      </c>
      <c r="E82" s="29">
        <v>1500</v>
      </c>
      <c r="F82" s="52">
        <v>37.299999999999997</v>
      </c>
    </row>
    <row r="83" spans="1:6" s="19" customFormat="1" ht="12" customHeight="1">
      <c r="A83" s="54"/>
      <c r="B83" s="27">
        <v>85</v>
      </c>
      <c r="C83" s="28" t="s">
        <v>257</v>
      </c>
      <c r="D83" s="29">
        <v>100</v>
      </c>
      <c r="E83" s="29">
        <v>1000</v>
      </c>
      <c r="F83" s="52">
        <v>39.6</v>
      </c>
    </row>
    <row r="84" spans="1:6" s="19" customFormat="1" ht="12" customHeight="1">
      <c r="A84" s="54" t="s">
        <v>258</v>
      </c>
      <c r="B84" s="27">
        <v>815</v>
      </c>
      <c r="C84" s="28" t="s">
        <v>73</v>
      </c>
      <c r="D84" s="29">
        <v>50</v>
      </c>
      <c r="E84" s="29">
        <v>500</v>
      </c>
      <c r="F84" s="52">
        <v>44</v>
      </c>
    </row>
    <row r="85" spans="1:6" s="19" customFormat="1" ht="12" customHeight="1">
      <c r="A85" s="54"/>
      <c r="B85" s="27">
        <v>992</v>
      </c>
      <c r="C85" s="28" t="s">
        <v>267</v>
      </c>
      <c r="D85" s="29">
        <v>25</v>
      </c>
      <c r="E85" s="29">
        <v>250</v>
      </c>
      <c r="F85" s="52">
        <v>150</v>
      </c>
    </row>
    <row r="86" spans="1:6" s="19" customFormat="1" ht="12" customHeight="1">
      <c r="A86" s="54"/>
      <c r="B86" s="27">
        <v>36</v>
      </c>
      <c r="C86" s="28" t="s">
        <v>14</v>
      </c>
      <c r="D86" s="29">
        <v>25</v>
      </c>
      <c r="E86" s="29">
        <v>250</v>
      </c>
      <c r="F86" s="52">
        <v>72</v>
      </c>
    </row>
    <row r="87" spans="1:6" s="19" customFormat="1" ht="12" customHeight="1">
      <c r="A87" s="54" t="s">
        <v>258</v>
      </c>
      <c r="B87" s="27">
        <v>983</v>
      </c>
      <c r="C87" s="28" t="s">
        <v>268</v>
      </c>
      <c r="D87" s="29">
        <v>50</v>
      </c>
      <c r="E87" s="29">
        <v>500</v>
      </c>
      <c r="F87" s="52">
        <v>36.9</v>
      </c>
    </row>
    <row r="88" spans="1:6" s="19" customFormat="1" ht="12" customHeight="1">
      <c r="A88" s="54"/>
      <c r="B88" s="27">
        <v>784</v>
      </c>
      <c r="C88" s="28" t="s">
        <v>56</v>
      </c>
      <c r="D88" s="29">
        <v>50</v>
      </c>
      <c r="E88" s="29">
        <v>500</v>
      </c>
      <c r="F88" s="52">
        <v>48</v>
      </c>
    </row>
    <row r="89" spans="1:6" s="19" customFormat="1" ht="12" customHeight="1">
      <c r="A89" s="51" t="s">
        <v>51</v>
      </c>
      <c r="B89" s="23">
        <v>1016</v>
      </c>
      <c r="C89" s="30" t="s">
        <v>351</v>
      </c>
      <c r="D89" s="25">
        <v>50</v>
      </c>
      <c r="E89" s="25">
        <v>500</v>
      </c>
      <c r="F89" s="53">
        <v>43</v>
      </c>
    </row>
    <row r="90" spans="1:6" s="19" customFormat="1" ht="12" customHeight="1">
      <c r="A90" s="54"/>
      <c r="B90" s="27">
        <v>980</v>
      </c>
      <c r="C90" s="28" t="s">
        <v>237</v>
      </c>
      <c r="D90" s="29">
        <v>100</v>
      </c>
      <c r="E90" s="29">
        <v>1000</v>
      </c>
      <c r="F90" s="52">
        <v>70</v>
      </c>
    </row>
    <row r="91" spans="1:6" s="19" customFormat="1" ht="12" customHeight="1">
      <c r="A91" s="54" t="s">
        <v>258</v>
      </c>
      <c r="B91" s="27">
        <v>876</v>
      </c>
      <c r="C91" s="28" t="s">
        <v>109</v>
      </c>
      <c r="D91" s="29">
        <v>50</v>
      </c>
      <c r="E91" s="29">
        <v>500</v>
      </c>
      <c r="F91" s="52">
        <v>47.2</v>
      </c>
    </row>
    <row r="92" spans="1:6" s="19" customFormat="1" ht="12" customHeight="1">
      <c r="A92" s="54"/>
      <c r="B92" s="27">
        <v>1002</v>
      </c>
      <c r="C92" s="28" t="s">
        <v>296</v>
      </c>
      <c r="D92" s="29">
        <v>25</v>
      </c>
      <c r="E92" s="29">
        <v>250</v>
      </c>
      <c r="F92" s="52">
        <v>57.6</v>
      </c>
    </row>
    <row r="93" spans="1:6" s="19" customFormat="1" ht="12" customHeight="1">
      <c r="A93" s="54"/>
      <c r="B93" s="27">
        <v>998</v>
      </c>
      <c r="C93" s="28" t="s">
        <v>297</v>
      </c>
      <c r="D93" s="29">
        <v>50</v>
      </c>
      <c r="E93" s="29">
        <v>500</v>
      </c>
      <c r="F93" s="52">
        <v>63.1</v>
      </c>
    </row>
    <row r="94" spans="1:6" s="19" customFormat="1" ht="12" customHeight="1">
      <c r="A94" s="54"/>
      <c r="B94" s="27">
        <v>945</v>
      </c>
      <c r="C94" s="28" t="s">
        <v>189</v>
      </c>
      <c r="D94" s="29">
        <v>25</v>
      </c>
      <c r="E94" s="29">
        <v>250</v>
      </c>
      <c r="F94" s="52">
        <v>127</v>
      </c>
    </row>
    <row r="95" spans="1:6" s="19" customFormat="1" ht="12" customHeight="1">
      <c r="A95" s="54"/>
      <c r="B95" s="27">
        <v>943</v>
      </c>
      <c r="C95" s="28" t="s">
        <v>187</v>
      </c>
      <c r="D95" s="29">
        <v>50</v>
      </c>
      <c r="E95" s="29">
        <v>500</v>
      </c>
      <c r="F95" s="52">
        <v>39.799999999999997</v>
      </c>
    </row>
    <row r="96" spans="1:6" s="19" customFormat="1" ht="12" customHeight="1">
      <c r="A96" s="54"/>
      <c r="B96" s="27">
        <v>769</v>
      </c>
      <c r="C96" s="28" t="s">
        <v>15</v>
      </c>
      <c r="D96" s="29">
        <v>50</v>
      </c>
      <c r="E96" s="29">
        <v>500</v>
      </c>
      <c r="F96" s="52">
        <v>69</v>
      </c>
    </row>
    <row r="97" spans="1:6" s="19" customFormat="1" ht="12" customHeight="1">
      <c r="A97" s="54"/>
      <c r="B97" s="27">
        <v>887</v>
      </c>
      <c r="C97" s="28" t="s">
        <v>123</v>
      </c>
      <c r="D97" s="29">
        <v>50</v>
      </c>
      <c r="E97" s="29">
        <v>500</v>
      </c>
      <c r="F97" s="52">
        <v>76</v>
      </c>
    </row>
    <row r="98" spans="1:6" s="19" customFormat="1" ht="12" customHeight="1">
      <c r="A98" s="54"/>
      <c r="B98" s="27">
        <v>928</v>
      </c>
      <c r="C98" s="28" t="s">
        <v>147</v>
      </c>
      <c r="D98" s="29">
        <v>50</v>
      </c>
      <c r="E98" s="29">
        <v>500</v>
      </c>
      <c r="F98" s="52">
        <v>69</v>
      </c>
    </row>
    <row r="99" spans="1:6" s="19" customFormat="1" ht="12" customHeight="1">
      <c r="A99" s="51" t="s">
        <v>51</v>
      </c>
      <c r="B99" s="23">
        <v>1015</v>
      </c>
      <c r="C99" s="30" t="s">
        <v>352</v>
      </c>
      <c r="D99" s="25">
        <v>50</v>
      </c>
      <c r="E99" s="25">
        <v>500</v>
      </c>
      <c r="F99" s="53">
        <v>40.5</v>
      </c>
    </row>
    <row r="100" spans="1:6" s="19" customFormat="1" ht="12" customHeight="1">
      <c r="A100" s="54"/>
      <c r="B100" s="27">
        <v>9</v>
      </c>
      <c r="C100" s="28" t="s">
        <v>17</v>
      </c>
      <c r="D100" s="29">
        <v>50</v>
      </c>
      <c r="E100" s="29">
        <v>500</v>
      </c>
      <c r="F100" s="52">
        <v>33</v>
      </c>
    </row>
    <row r="101" spans="1:6" s="19" customFormat="1" ht="12" customHeight="1">
      <c r="A101" s="54"/>
      <c r="B101" s="27">
        <v>7</v>
      </c>
      <c r="C101" s="28" t="s">
        <v>16</v>
      </c>
      <c r="D101" s="29">
        <v>50</v>
      </c>
      <c r="E101" s="29">
        <v>500</v>
      </c>
      <c r="F101" s="52">
        <v>37.9</v>
      </c>
    </row>
    <row r="102" spans="1:6" s="19" customFormat="1" ht="12" customHeight="1">
      <c r="A102" s="54"/>
      <c r="B102" s="27">
        <v>152</v>
      </c>
      <c r="C102" s="28" t="s">
        <v>19</v>
      </c>
      <c r="D102" s="29">
        <v>50</v>
      </c>
      <c r="E102" s="29">
        <v>500</v>
      </c>
      <c r="F102" s="52">
        <v>38</v>
      </c>
    </row>
    <row r="103" spans="1:6" s="19" customFormat="1" ht="12" customHeight="1">
      <c r="A103" s="54"/>
      <c r="B103" s="27">
        <v>926</v>
      </c>
      <c r="C103" s="28" t="s">
        <v>148</v>
      </c>
      <c r="D103" s="29">
        <v>100</v>
      </c>
      <c r="E103" s="29">
        <v>1000</v>
      </c>
      <c r="F103" s="52">
        <v>45</v>
      </c>
    </row>
    <row r="104" spans="1:6" s="19" customFormat="1" ht="12" customHeight="1">
      <c r="A104" s="54"/>
      <c r="B104" s="27">
        <v>34</v>
      </c>
      <c r="C104" s="28" t="s">
        <v>87</v>
      </c>
      <c r="D104" s="29">
        <v>50</v>
      </c>
      <c r="E104" s="29">
        <v>500</v>
      </c>
      <c r="F104" s="52">
        <v>42</v>
      </c>
    </row>
    <row r="105" spans="1:6" s="19" customFormat="1" ht="12" customHeight="1">
      <c r="A105" s="54"/>
      <c r="B105" s="27">
        <v>151</v>
      </c>
      <c r="C105" s="28" t="s">
        <v>125</v>
      </c>
      <c r="D105" s="29">
        <v>50</v>
      </c>
      <c r="E105" s="29">
        <v>500</v>
      </c>
      <c r="F105" s="52">
        <v>45</v>
      </c>
    </row>
    <row r="106" spans="1:6" s="19" customFormat="1" ht="12" customHeight="1">
      <c r="A106" s="54"/>
      <c r="B106" s="27">
        <v>957</v>
      </c>
      <c r="C106" s="28" t="s">
        <v>212</v>
      </c>
      <c r="D106" s="29">
        <v>50</v>
      </c>
      <c r="E106" s="29">
        <v>500</v>
      </c>
      <c r="F106" s="52">
        <v>51</v>
      </c>
    </row>
    <row r="107" spans="1:6" s="19" customFormat="1" ht="12" customHeight="1">
      <c r="A107" s="54"/>
      <c r="B107" s="27">
        <v>197</v>
      </c>
      <c r="C107" s="28" t="s">
        <v>21</v>
      </c>
      <c r="D107" s="29">
        <v>50</v>
      </c>
      <c r="E107" s="29">
        <v>500</v>
      </c>
      <c r="F107" s="52">
        <v>38</v>
      </c>
    </row>
    <row r="108" spans="1:6" s="19" customFormat="1" ht="12" customHeight="1">
      <c r="A108" s="54"/>
      <c r="B108" s="27">
        <v>197</v>
      </c>
      <c r="C108" s="28" t="s">
        <v>22</v>
      </c>
      <c r="D108" s="29">
        <v>50</v>
      </c>
      <c r="E108" s="29">
        <v>500</v>
      </c>
      <c r="F108" s="52">
        <v>45</v>
      </c>
    </row>
    <row r="109" spans="1:6" s="19" customFormat="1" ht="12" customHeight="1">
      <c r="A109" s="54"/>
      <c r="B109" s="27">
        <v>796</v>
      </c>
      <c r="C109" s="28" t="s">
        <v>59</v>
      </c>
      <c r="D109" s="29">
        <v>25</v>
      </c>
      <c r="E109" s="29">
        <v>250</v>
      </c>
      <c r="F109" s="52">
        <v>50</v>
      </c>
    </row>
    <row r="110" spans="1:6" s="19" customFormat="1" ht="12" customHeight="1">
      <c r="A110" s="54"/>
      <c r="B110" s="27">
        <v>889</v>
      </c>
      <c r="C110" s="28" t="s">
        <v>113</v>
      </c>
      <c r="D110" s="29">
        <v>50</v>
      </c>
      <c r="E110" s="29">
        <v>500</v>
      </c>
      <c r="F110" s="52">
        <v>51</v>
      </c>
    </row>
    <row r="111" spans="1:6" s="19" customFormat="1" ht="12" customHeight="1">
      <c r="A111" s="54"/>
      <c r="B111" s="27">
        <v>756</v>
      </c>
      <c r="C111" s="28" t="s">
        <v>18</v>
      </c>
      <c r="D111" s="29">
        <v>100</v>
      </c>
      <c r="E111" s="29">
        <v>1000</v>
      </c>
      <c r="F111" s="52">
        <v>44</v>
      </c>
    </row>
    <row r="112" spans="1:6" s="19" customFormat="1" ht="12" customHeight="1">
      <c r="A112" s="54"/>
      <c r="B112" s="27">
        <v>799</v>
      </c>
      <c r="C112" s="28" t="s">
        <v>61</v>
      </c>
      <c r="D112" s="29">
        <v>100</v>
      </c>
      <c r="E112" s="29">
        <v>1000</v>
      </c>
      <c r="F112" s="52">
        <v>47</v>
      </c>
    </row>
    <row r="113" spans="1:6" s="19" customFormat="1" ht="12" customHeight="1">
      <c r="A113" s="54"/>
      <c r="B113" s="27">
        <v>733</v>
      </c>
      <c r="C113" s="28" t="s">
        <v>20</v>
      </c>
      <c r="D113" s="29">
        <v>50</v>
      </c>
      <c r="E113" s="29">
        <v>500</v>
      </c>
      <c r="F113" s="52">
        <v>44</v>
      </c>
    </row>
    <row r="114" spans="1:6" s="19" customFormat="1" ht="12" customHeight="1">
      <c r="A114" s="54" t="s">
        <v>258</v>
      </c>
      <c r="B114" s="27">
        <v>846</v>
      </c>
      <c r="C114" s="28" t="s">
        <v>91</v>
      </c>
      <c r="D114" s="29">
        <v>50</v>
      </c>
      <c r="E114" s="29">
        <v>500</v>
      </c>
      <c r="F114" s="52">
        <v>47</v>
      </c>
    </row>
    <row r="115" spans="1:6" s="19" customFormat="1" ht="12" customHeight="1">
      <c r="A115" s="54" t="s">
        <v>258</v>
      </c>
      <c r="B115" s="27">
        <v>893</v>
      </c>
      <c r="C115" s="28" t="s">
        <v>114</v>
      </c>
      <c r="D115" s="29">
        <v>100</v>
      </c>
      <c r="E115" s="29">
        <v>1000</v>
      </c>
      <c r="F115" s="52">
        <v>49.9</v>
      </c>
    </row>
    <row r="116" spans="1:6" s="19" customFormat="1" ht="12" customHeight="1">
      <c r="A116" s="54"/>
      <c r="B116" s="27">
        <v>71</v>
      </c>
      <c r="C116" s="28" t="s">
        <v>256</v>
      </c>
      <c r="D116" s="29">
        <v>50</v>
      </c>
      <c r="E116" s="29">
        <v>500</v>
      </c>
      <c r="F116" s="52">
        <v>40</v>
      </c>
    </row>
    <row r="117" spans="1:6" s="19" customFormat="1" ht="12" customHeight="1">
      <c r="A117" s="54"/>
      <c r="B117" s="27">
        <v>155</v>
      </c>
      <c r="C117" s="28" t="s">
        <v>255</v>
      </c>
      <c r="D117" s="29">
        <v>50</v>
      </c>
      <c r="E117" s="29">
        <v>500</v>
      </c>
      <c r="F117" s="52">
        <v>45</v>
      </c>
    </row>
    <row r="118" spans="1:6" s="19" customFormat="1" ht="12" customHeight="1">
      <c r="A118" s="54"/>
      <c r="B118" s="27">
        <v>949</v>
      </c>
      <c r="C118" s="28" t="s">
        <v>190</v>
      </c>
      <c r="D118" s="29">
        <v>25</v>
      </c>
      <c r="E118" s="29">
        <v>250</v>
      </c>
      <c r="F118" s="52">
        <v>142</v>
      </c>
    </row>
    <row r="119" spans="1:6" s="19" customFormat="1" ht="12" customHeight="1">
      <c r="A119" s="54" t="s">
        <v>258</v>
      </c>
      <c r="B119" s="27">
        <v>951</v>
      </c>
      <c r="C119" s="28" t="s">
        <v>191</v>
      </c>
      <c r="D119" s="29">
        <v>25</v>
      </c>
      <c r="E119" s="29">
        <v>250</v>
      </c>
      <c r="F119" s="52">
        <v>355</v>
      </c>
    </row>
    <row r="120" spans="1:6" s="19" customFormat="1" ht="12" customHeight="1">
      <c r="A120" s="60" t="s">
        <v>258</v>
      </c>
      <c r="B120" s="56">
        <v>948</v>
      </c>
      <c r="C120" s="57" t="s">
        <v>192</v>
      </c>
      <c r="D120" s="58">
        <v>50</v>
      </c>
      <c r="E120" s="58">
        <v>500</v>
      </c>
      <c r="F120" s="59">
        <v>46</v>
      </c>
    </row>
    <row r="121" spans="1:6" s="19" customFormat="1" ht="12" customHeight="1">
      <c r="A121" s="71"/>
      <c r="B121" s="64">
        <v>967</v>
      </c>
      <c r="C121" s="61" t="s">
        <v>224</v>
      </c>
      <c r="D121" s="62">
        <v>50</v>
      </c>
      <c r="E121" s="62">
        <v>500</v>
      </c>
      <c r="F121" s="63">
        <v>44.1</v>
      </c>
    </row>
    <row r="122" spans="1:6" s="19" customFormat="1" ht="12" customHeight="1">
      <c r="A122" s="54" t="s">
        <v>258</v>
      </c>
      <c r="B122" s="27">
        <v>697</v>
      </c>
      <c r="C122" s="28" t="s">
        <v>23</v>
      </c>
      <c r="D122" s="29">
        <v>50</v>
      </c>
      <c r="E122" s="29">
        <v>500</v>
      </c>
      <c r="F122" s="52">
        <v>30.8</v>
      </c>
    </row>
    <row r="123" spans="1:6" s="19" customFormat="1" ht="12" customHeight="1">
      <c r="A123" s="54"/>
      <c r="B123" s="27">
        <v>946</v>
      </c>
      <c r="C123" s="28" t="s">
        <v>213</v>
      </c>
      <c r="D123" s="29">
        <v>200</v>
      </c>
      <c r="E123" s="29">
        <v>2000</v>
      </c>
      <c r="F123" s="52">
        <v>33.4</v>
      </c>
    </row>
    <row r="124" spans="1:6" s="19" customFormat="1" ht="12" customHeight="1">
      <c r="A124" s="54"/>
      <c r="B124" s="27">
        <v>845</v>
      </c>
      <c r="C124" s="28" t="s">
        <v>88</v>
      </c>
      <c r="D124" s="29">
        <v>50</v>
      </c>
      <c r="E124" s="29">
        <v>500</v>
      </c>
      <c r="F124" s="52">
        <v>46</v>
      </c>
    </row>
    <row r="125" spans="1:6" s="19" customFormat="1" ht="12" customHeight="1">
      <c r="A125" s="54"/>
      <c r="B125" s="27">
        <v>981</v>
      </c>
      <c r="C125" s="28" t="s">
        <v>260</v>
      </c>
      <c r="D125" s="29">
        <v>50</v>
      </c>
      <c r="E125" s="29">
        <v>500</v>
      </c>
      <c r="F125" s="52">
        <v>49.8</v>
      </c>
    </row>
    <row r="126" spans="1:6" s="19" customFormat="1" ht="12" customHeight="1">
      <c r="A126" s="54"/>
      <c r="B126" s="27">
        <v>757</v>
      </c>
      <c r="C126" s="28" t="s">
        <v>24</v>
      </c>
      <c r="D126" s="29">
        <v>200</v>
      </c>
      <c r="E126" s="29">
        <v>2000</v>
      </c>
      <c r="F126" s="52">
        <v>33</v>
      </c>
    </row>
    <row r="127" spans="1:6" s="19" customFormat="1" ht="12" customHeight="1">
      <c r="A127" s="54" t="s">
        <v>258</v>
      </c>
      <c r="B127" s="27">
        <v>915</v>
      </c>
      <c r="C127" s="28" t="s">
        <v>138</v>
      </c>
      <c r="D127" s="29">
        <v>100</v>
      </c>
      <c r="E127" s="29">
        <v>1000</v>
      </c>
      <c r="F127" s="52">
        <v>34</v>
      </c>
    </row>
    <row r="128" spans="1:6" s="19" customFormat="1" ht="12" customHeight="1">
      <c r="A128" s="54"/>
      <c r="B128" s="27">
        <v>87</v>
      </c>
      <c r="C128" s="28" t="s">
        <v>69</v>
      </c>
      <c r="D128" s="29">
        <v>100</v>
      </c>
      <c r="E128" s="29">
        <v>1000</v>
      </c>
      <c r="F128" s="52">
        <v>38</v>
      </c>
    </row>
    <row r="129" spans="1:6" s="19" customFormat="1" ht="12" customHeight="1">
      <c r="A129" s="54"/>
      <c r="B129" s="27">
        <v>859</v>
      </c>
      <c r="C129" s="28" t="s">
        <v>203</v>
      </c>
      <c r="D129" s="29">
        <v>100</v>
      </c>
      <c r="E129" s="29">
        <v>1000</v>
      </c>
      <c r="F129" s="52">
        <v>39.9</v>
      </c>
    </row>
    <row r="130" spans="1:6" s="19" customFormat="1" ht="12" customHeight="1">
      <c r="A130" s="54" t="s">
        <v>258</v>
      </c>
      <c r="B130" s="27">
        <v>927</v>
      </c>
      <c r="C130" s="28" t="s">
        <v>149</v>
      </c>
      <c r="D130" s="29">
        <v>25</v>
      </c>
      <c r="E130" s="29">
        <v>250</v>
      </c>
      <c r="F130" s="52">
        <v>108</v>
      </c>
    </row>
    <row r="131" spans="1:6" s="19" customFormat="1" ht="12" customHeight="1">
      <c r="A131" s="54"/>
      <c r="B131" s="27">
        <v>982</v>
      </c>
      <c r="C131" s="28" t="s">
        <v>269</v>
      </c>
      <c r="D131" s="29">
        <v>100</v>
      </c>
      <c r="E131" s="29">
        <v>1000</v>
      </c>
      <c r="F131" s="52">
        <v>37.5</v>
      </c>
    </row>
    <row r="132" spans="1:6" s="19" customFormat="1" ht="12" customHeight="1">
      <c r="A132" s="54"/>
      <c r="B132" s="27">
        <v>989</v>
      </c>
      <c r="C132" s="28" t="s">
        <v>270</v>
      </c>
      <c r="D132" s="29">
        <v>25</v>
      </c>
      <c r="E132" s="29">
        <v>250</v>
      </c>
      <c r="F132" s="52">
        <v>191</v>
      </c>
    </row>
    <row r="133" spans="1:6" s="19" customFormat="1" ht="12" customHeight="1">
      <c r="A133" s="54"/>
      <c r="B133" s="27">
        <v>698</v>
      </c>
      <c r="C133" s="28" t="s">
        <v>25</v>
      </c>
      <c r="D133" s="29">
        <v>25</v>
      </c>
      <c r="E133" s="29">
        <v>250</v>
      </c>
      <c r="F133" s="52">
        <v>150</v>
      </c>
    </row>
    <row r="134" spans="1:6" s="19" customFormat="1" ht="12" customHeight="1">
      <c r="A134" s="54"/>
      <c r="B134" s="27">
        <v>797</v>
      </c>
      <c r="C134" s="28" t="s">
        <v>60</v>
      </c>
      <c r="D134" s="29">
        <v>25</v>
      </c>
      <c r="E134" s="29">
        <v>250</v>
      </c>
      <c r="F134" s="52">
        <v>158</v>
      </c>
    </row>
    <row r="135" spans="1:6" s="19" customFormat="1" ht="12" customHeight="1">
      <c r="A135" s="54"/>
      <c r="B135" s="27">
        <v>929</v>
      </c>
      <c r="C135" s="28" t="s">
        <v>151</v>
      </c>
      <c r="D135" s="29">
        <v>25</v>
      </c>
      <c r="E135" s="29">
        <v>250</v>
      </c>
      <c r="F135" s="52">
        <v>199.4</v>
      </c>
    </row>
    <row r="136" spans="1:6" s="19" customFormat="1" ht="12" customHeight="1">
      <c r="A136" s="54"/>
      <c r="B136" s="27">
        <v>953</v>
      </c>
      <c r="C136" s="28" t="s">
        <v>193</v>
      </c>
      <c r="D136" s="29">
        <v>25</v>
      </c>
      <c r="E136" s="29">
        <v>250</v>
      </c>
      <c r="F136" s="52">
        <v>135</v>
      </c>
    </row>
    <row r="137" spans="1:6" s="19" customFormat="1" ht="12" customHeight="1">
      <c r="A137" s="51" t="s">
        <v>51</v>
      </c>
      <c r="B137" s="23">
        <v>1011</v>
      </c>
      <c r="C137" s="30" t="s">
        <v>353</v>
      </c>
      <c r="D137" s="25">
        <v>50</v>
      </c>
      <c r="E137" s="25">
        <v>500</v>
      </c>
      <c r="F137" s="53">
        <v>117.8</v>
      </c>
    </row>
    <row r="138" spans="1:6" s="19" customFormat="1" ht="12" customHeight="1">
      <c r="A138" s="54" t="s">
        <v>258</v>
      </c>
      <c r="B138" s="27">
        <v>874</v>
      </c>
      <c r="C138" s="28" t="s">
        <v>108</v>
      </c>
      <c r="D138" s="29">
        <v>50</v>
      </c>
      <c r="E138" s="29">
        <v>500</v>
      </c>
      <c r="F138" s="52">
        <v>27.9</v>
      </c>
    </row>
    <row r="139" spans="1:6" s="19" customFormat="1" ht="12" customHeight="1">
      <c r="A139" s="54" t="s">
        <v>258</v>
      </c>
      <c r="B139" s="27">
        <v>940</v>
      </c>
      <c r="C139" s="28" t="s">
        <v>182</v>
      </c>
      <c r="D139" s="29">
        <v>50</v>
      </c>
      <c r="E139" s="29">
        <v>500</v>
      </c>
      <c r="F139" s="52">
        <v>28.3</v>
      </c>
    </row>
    <row r="140" spans="1:6" s="19" customFormat="1" ht="12" customHeight="1">
      <c r="A140" s="54"/>
      <c r="B140" s="27">
        <v>959</v>
      </c>
      <c r="C140" s="28" t="s">
        <v>214</v>
      </c>
      <c r="D140" s="29">
        <v>50</v>
      </c>
      <c r="E140" s="29">
        <v>500</v>
      </c>
      <c r="F140" s="52">
        <v>34.6</v>
      </c>
    </row>
    <row r="141" spans="1:6" s="19" customFormat="1" ht="12" customHeight="1">
      <c r="A141" s="54"/>
      <c r="B141" s="27">
        <v>917</v>
      </c>
      <c r="C141" s="28" t="s">
        <v>152</v>
      </c>
      <c r="D141" s="29">
        <v>25</v>
      </c>
      <c r="E141" s="29">
        <v>250</v>
      </c>
      <c r="F141" s="52">
        <v>93.2</v>
      </c>
    </row>
    <row r="142" spans="1:6" s="19" customFormat="1" ht="12" customHeight="1">
      <c r="A142" s="54"/>
      <c r="B142" s="27">
        <v>768</v>
      </c>
      <c r="C142" s="28" t="s">
        <v>26</v>
      </c>
      <c r="D142" s="29">
        <v>25</v>
      </c>
      <c r="E142" s="29">
        <v>250</v>
      </c>
      <c r="F142" s="52">
        <v>46.8</v>
      </c>
    </row>
    <row r="143" spans="1:6" s="19" customFormat="1" ht="12" customHeight="1">
      <c r="A143" s="54"/>
      <c r="B143" s="27">
        <v>930</v>
      </c>
      <c r="C143" s="28" t="s">
        <v>153</v>
      </c>
      <c r="D143" s="29">
        <v>50</v>
      </c>
      <c r="E143" s="29">
        <v>500</v>
      </c>
      <c r="F143" s="52">
        <v>54.2</v>
      </c>
    </row>
    <row r="144" spans="1:6" s="19" customFormat="1" ht="12" customHeight="1">
      <c r="A144" s="54" t="s">
        <v>258</v>
      </c>
      <c r="B144" s="27">
        <v>986</v>
      </c>
      <c r="C144" s="28" t="s">
        <v>271</v>
      </c>
      <c r="D144" s="29">
        <v>50</v>
      </c>
      <c r="E144" s="29">
        <v>500</v>
      </c>
      <c r="F144" s="52">
        <v>37.200000000000003</v>
      </c>
    </row>
    <row r="145" spans="1:6" s="19" customFormat="1" ht="12" customHeight="1">
      <c r="A145" s="54"/>
      <c r="B145" s="27">
        <v>745</v>
      </c>
      <c r="C145" s="28" t="s">
        <v>47</v>
      </c>
      <c r="D145" s="29">
        <v>50</v>
      </c>
      <c r="E145" s="29">
        <v>500</v>
      </c>
      <c r="F145" s="52">
        <v>22</v>
      </c>
    </row>
    <row r="146" spans="1:6" s="19" customFormat="1" ht="12" customHeight="1">
      <c r="A146" s="54"/>
      <c r="B146" s="27">
        <v>764</v>
      </c>
      <c r="C146" s="28" t="s">
        <v>48</v>
      </c>
      <c r="D146" s="29">
        <v>50</v>
      </c>
      <c r="E146" s="29">
        <v>500</v>
      </c>
      <c r="F146" s="52">
        <v>20.5</v>
      </c>
    </row>
    <row r="147" spans="1:6" s="19" customFormat="1" ht="12" customHeight="1">
      <c r="A147" s="54" t="s">
        <v>258</v>
      </c>
      <c r="B147" s="27">
        <v>765</v>
      </c>
      <c r="C147" s="28" t="s">
        <v>49</v>
      </c>
      <c r="D147" s="29">
        <v>50</v>
      </c>
      <c r="E147" s="29">
        <v>500</v>
      </c>
      <c r="F147" s="52">
        <v>23.5</v>
      </c>
    </row>
    <row r="148" spans="1:6" s="19" customFormat="1" ht="12" customHeight="1">
      <c r="A148" s="54" t="s">
        <v>258</v>
      </c>
      <c r="B148" s="27">
        <v>958</v>
      </c>
      <c r="C148" s="28" t="s">
        <v>215</v>
      </c>
      <c r="D148" s="29">
        <v>50</v>
      </c>
      <c r="E148" s="29">
        <v>500</v>
      </c>
      <c r="F148" s="52">
        <v>43.4</v>
      </c>
    </row>
    <row r="149" spans="1:6" s="19" customFormat="1" ht="12" customHeight="1">
      <c r="A149" s="54"/>
      <c r="B149" s="27">
        <v>985</v>
      </c>
      <c r="C149" s="28" t="s">
        <v>272</v>
      </c>
      <c r="D149" s="29">
        <v>50</v>
      </c>
      <c r="E149" s="29">
        <v>500</v>
      </c>
      <c r="F149" s="52">
        <v>45.9</v>
      </c>
    </row>
    <row r="150" spans="1:6" s="19" customFormat="1" ht="12" customHeight="1">
      <c r="A150" s="54"/>
      <c r="B150" s="27">
        <v>976</v>
      </c>
      <c r="C150" s="28" t="s">
        <v>233</v>
      </c>
      <c r="D150" s="29">
        <v>25</v>
      </c>
      <c r="E150" s="29">
        <v>250</v>
      </c>
      <c r="F150" s="52">
        <v>59</v>
      </c>
    </row>
    <row r="151" spans="1:6" s="19" customFormat="1" ht="12" customHeight="1">
      <c r="A151" s="54"/>
      <c r="B151" s="27">
        <v>978</v>
      </c>
      <c r="C151" s="28" t="s">
        <v>235</v>
      </c>
      <c r="D151" s="29">
        <v>200</v>
      </c>
      <c r="E151" s="29">
        <v>1000</v>
      </c>
      <c r="F151" s="52">
        <v>89.5</v>
      </c>
    </row>
    <row r="152" spans="1:6" s="19" customFormat="1" ht="12" customHeight="1">
      <c r="A152" s="54"/>
      <c r="B152" s="27">
        <v>16</v>
      </c>
      <c r="C152" s="28" t="s">
        <v>27</v>
      </c>
      <c r="D152" s="29">
        <v>50</v>
      </c>
      <c r="E152" s="29">
        <v>500</v>
      </c>
      <c r="F152" s="52">
        <v>21</v>
      </c>
    </row>
    <row r="153" spans="1:6" s="19" customFormat="1" ht="12" customHeight="1">
      <c r="A153" s="54"/>
      <c r="B153" s="27">
        <v>812</v>
      </c>
      <c r="C153" s="28" t="s">
        <v>71</v>
      </c>
      <c r="D153" s="29">
        <v>50</v>
      </c>
      <c r="E153" s="29">
        <v>500</v>
      </c>
      <c r="F153" s="52">
        <v>24</v>
      </c>
    </row>
    <row r="154" spans="1:6" s="19" customFormat="1" ht="12" customHeight="1">
      <c r="A154" s="54" t="s">
        <v>258</v>
      </c>
      <c r="B154" s="27">
        <v>851</v>
      </c>
      <c r="C154" s="28" t="s">
        <v>93</v>
      </c>
      <c r="D154" s="29">
        <v>50</v>
      </c>
      <c r="E154" s="29">
        <v>500</v>
      </c>
      <c r="F154" s="52">
        <v>37</v>
      </c>
    </row>
    <row r="155" spans="1:6" s="19" customFormat="1" ht="12" customHeight="1">
      <c r="A155" s="54"/>
      <c r="B155" s="27">
        <v>994</v>
      </c>
      <c r="C155" s="28" t="s">
        <v>273</v>
      </c>
      <c r="D155" s="29">
        <v>100</v>
      </c>
      <c r="E155" s="29">
        <v>1000</v>
      </c>
      <c r="F155" s="52">
        <v>71</v>
      </c>
    </row>
    <row r="156" spans="1:6" s="19" customFormat="1" ht="12" customHeight="1">
      <c r="A156" s="54"/>
      <c r="B156" s="27">
        <v>27</v>
      </c>
      <c r="C156" s="28" t="s">
        <v>28</v>
      </c>
      <c r="D156" s="29">
        <v>25</v>
      </c>
      <c r="E156" s="29">
        <v>250</v>
      </c>
      <c r="F156" s="52">
        <v>39</v>
      </c>
    </row>
    <row r="157" spans="1:6" s="19" customFormat="1" ht="12" customHeight="1">
      <c r="A157" s="54"/>
      <c r="B157" s="27">
        <v>921</v>
      </c>
      <c r="C157" s="28" t="s">
        <v>154</v>
      </c>
      <c r="D157" s="29">
        <v>50</v>
      </c>
      <c r="E157" s="29">
        <v>500</v>
      </c>
      <c r="F157" s="52">
        <v>89.9</v>
      </c>
    </row>
    <row r="158" spans="1:6" s="19" customFormat="1" ht="12" customHeight="1">
      <c r="A158" s="54"/>
      <c r="B158" s="27">
        <v>1</v>
      </c>
      <c r="C158" s="28" t="s">
        <v>29</v>
      </c>
      <c r="D158" s="29">
        <v>50</v>
      </c>
      <c r="E158" s="29">
        <v>500</v>
      </c>
      <c r="F158" s="52">
        <v>27</v>
      </c>
    </row>
    <row r="159" spans="1:6" s="19" customFormat="1" ht="12" customHeight="1">
      <c r="A159" s="54" t="s">
        <v>258</v>
      </c>
      <c r="B159" s="27">
        <v>762</v>
      </c>
      <c r="C159" s="28" t="s">
        <v>30</v>
      </c>
      <c r="D159" s="29">
        <v>50</v>
      </c>
      <c r="E159" s="29">
        <v>500</v>
      </c>
      <c r="F159" s="52">
        <v>74</v>
      </c>
    </row>
    <row r="160" spans="1:6" s="19" customFormat="1" ht="12" customHeight="1">
      <c r="A160" s="54" t="s">
        <v>258</v>
      </c>
      <c r="B160" s="27">
        <v>804</v>
      </c>
      <c r="C160" s="28" t="s">
        <v>70</v>
      </c>
      <c r="D160" s="29">
        <v>25</v>
      </c>
      <c r="E160" s="29">
        <v>250</v>
      </c>
      <c r="F160" s="52">
        <v>68</v>
      </c>
    </row>
    <row r="161" spans="1:6" s="19" customFormat="1" ht="12" customHeight="1">
      <c r="A161" s="54" t="s">
        <v>258</v>
      </c>
      <c r="B161" s="27">
        <v>964</v>
      </c>
      <c r="C161" s="28" t="s">
        <v>216</v>
      </c>
      <c r="D161" s="29">
        <v>100</v>
      </c>
      <c r="E161" s="29">
        <v>1000</v>
      </c>
      <c r="F161" s="52">
        <v>46.5</v>
      </c>
    </row>
    <row r="162" spans="1:6" s="19" customFormat="1" ht="12" customHeight="1">
      <c r="A162" s="54"/>
      <c r="B162" s="27">
        <v>993</v>
      </c>
      <c r="C162" s="28" t="s">
        <v>259</v>
      </c>
      <c r="D162" s="29">
        <v>250</v>
      </c>
      <c r="E162" s="29">
        <v>1000</v>
      </c>
      <c r="F162" s="52">
        <v>37.799999999999997</v>
      </c>
    </row>
    <row r="163" spans="1:6" s="19" customFormat="1" ht="12" customHeight="1">
      <c r="A163" s="51" t="s">
        <v>51</v>
      </c>
      <c r="B163" s="23">
        <v>1018</v>
      </c>
      <c r="C163" s="30" t="s">
        <v>354</v>
      </c>
      <c r="D163" s="25">
        <v>50</v>
      </c>
      <c r="E163" s="25">
        <v>500</v>
      </c>
      <c r="F163" s="53">
        <v>35.200000000000003</v>
      </c>
    </row>
    <row r="164" spans="1:6" s="19" customFormat="1" ht="12" customHeight="1">
      <c r="A164" s="54" t="s">
        <v>258</v>
      </c>
      <c r="B164" s="27">
        <v>847</v>
      </c>
      <c r="C164" s="28" t="s">
        <v>92</v>
      </c>
      <c r="D164" s="29">
        <v>50</v>
      </c>
      <c r="E164" s="29">
        <v>500</v>
      </c>
      <c r="F164" s="52">
        <v>79</v>
      </c>
    </row>
    <row r="165" spans="1:6" s="19" customFormat="1" ht="12" customHeight="1">
      <c r="A165" s="54" t="s">
        <v>258</v>
      </c>
      <c r="B165" s="27">
        <v>841</v>
      </c>
      <c r="C165" s="28" t="s">
        <v>83</v>
      </c>
      <c r="D165" s="29">
        <v>50</v>
      </c>
      <c r="E165" s="29">
        <v>500</v>
      </c>
      <c r="F165" s="52">
        <v>37.6</v>
      </c>
    </row>
    <row r="166" spans="1:6" s="19" customFormat="1" ht="12" customHeight="1">
      <c r="A166" s="54"/>
      <c r="B166" s="27">
        <v>783</v>
      </c>
      <c r="C166" s="28" t="s">
        <v>57</v>
      </c>
      <c r="D166" s="29">
        <v>100</v>
      </c>
      <c r="E166" s="29">
        <v>1000</v>
      </c>
      <c r="F166" s="52">
        <v>37.5</v>
      </c>
    </row>
    <row r="167" spans="1:6" s="19" customFormat="1" ht="12" customHeight="1">
      <c r="A167" s="54" t="s">
        <v>258</v>
      </c>
      <c r="B167" s="27">
        <v>880</v>
      </c>
      <c r="C167" s="28" t="s">
        <v>121</v>
      </c>
      <c r="D167" s="29">
        <v>100</v>
      </c>
      <c r="E167" s="29">
        <v>1000</v>
      </c>
      <c r="F167" s="52">
        <v>54</v>
      </c>
    </row>
    <row r="168" spans="1:6" s="19" customFormat="1" ht="12" customHeight="1">
      <c r="A168" s="54"/>
      <c r="B168" s="27">
        <v>984</v>
      </c>
      <c r="C168" s="28" t="s">
        <v>274</v>
      </c>
      <c r="D168" s="29">
        <v>100</v>
      </c>
      <c r="E168" s="29">
        <v>1000</v>
      </c>
      <c r="F168" s="52">
        <v>38.9</v>
      </c>
    </row>
    <row r="169" spans="1:6" s="19" customFormat="1" ht="12" customHeight="1">
      <c r="A169" s="54" t="s">
        <v>258</v>
      </c>
      <c r="B169" s="27">
        <v>895</v>
      </c>
      <c r="C169" s="28" t="s">
        <v>145</v>
      </c>
      <c r="D169" s="29">
        <v>25</v>
      </c>
      <c r="E169" s="29">
        <v>250</v>
      </c>
      <c r="F169" s="52">
        <v>95</v>
      </c>
    </row>
    <row r="170" spans="1:6" s="19" customFormat="1" ht="12" customHeight="1">
      <c r="A170" s="54" t="s">
        <v>258</v>
      </c>
      <c r="B170" s="27">
        <v>938</v>
      </c>
      <c r="C170" s="28" t="s">
        <v>183</v>
      </c>
      <c r="D170" s="29">
        <v>25</v>
      </c>
      <c r="E170" s="29">
        <v>250</v>
      </c>
      <c r="F170" s="52">
        <v>190</v>
      </c>
    </row>
    <row r="171" spans="1:6" s="19" customFormat="1" ht="12" customHeight="1">
      <c r="A171" s="54" t="s">
        <v>258</v>
      </c>
      <c r="B171" s="27">
        <v>939</v>
      </c>
      <c r="C171" s="28" t="s">
        <v>184</v>
      </c>
      <c r="D171" s="29">
        <v>25</v>
      </c>
      <c r="E171" s="29">
        <v>250</v>
      </c>
      <c r="F171" s="52">
        <v>390</v>
      </c>
    </row>
    <row r="172" spans="1:6" s="19" customFormat="1" ht="12" customHeight="1">
      <c r="A172" s="54"/>
      <c r="B172" s="27">
        <v>973</v>
      </c>
      <c r="C172" s="28" t="s">
        <v>230</v>
      </c>
      <c r="D172" s="29">
        <v>50</v>
      </c>
      <c r="E172" s="29">
        <v>500</v>
      </c>
      <c r="F172" s="52">
        <v>28.2</v>
      </c>
    </row>
    <row r="173" spans="1:6" s="19" customFormat="1" ht="12" customHeight="1">
      <c r="A173" s="51" t="s">
        <v>51</v>
      </c>
      <c r="B173" s="23">
        <v>1014</v>
      </c>
      <c r="C173" s="30" t="s">
        <v>355</v>
      </c>
      <c r="D173" s="25">
        <v>50</v>
      </c>
      <c r="E173" s="25">
        <v>500</v>
      </c>
      <c r="F173" s="53">
        <v>48.3</v>
      </c>
    </row>
    <row r="174" spans="1:6" s="19" customFormat="1" ht="12" customHeight="1">
      <c r="A174" s="54"/>
      <c r="B174" s="27">
        <v>907</v>
      </c>
      <c r="C174" s="28" t="s">
        <v>338</v>
      </c>
      <c r="D174" s="29">
        <v>150</v>
      </c>
      <c r="E174" s="29">
        <v>1500</v>
      </c>
      <c r="F174" s="52">
        <v>30.9</v>
      </c>
    </row>
    <row r="175" spans="1:6" s="19" customFormat="1" ht="12" customHeight="1">
      <c r="A175" s="54"/>
      <c r="B175" s="27">
        <v>903</v>
      </c>
      <c r="C175" s="28" t="s">
        <v>339</v>
      </c>
      <c r="D175" s="29">
        <v>100</v>
      </c>
      <c r="E175" s="29">
        <v>1000</v>
      </c>
      <c r="F175" s="52">
        <v>35</v>
      </c>
    </row>
    <row r="176" spans="1:6" s="19" customFormat="1" ht="12" customHeight="1">
      <c r="A176" s="54"/>
      <c r="B176" s="27">
        <v>908</v>
      </c>
      <c r="C176" s="28" t="s">
        <v>207</v>
      </c>
      <c r="D176" s="29">
        <v>100</v>
      </c>
      <c r="E176" s="29">
        <v>1000</v>
      </c>
      <c r="F176" s="52">
        <v>39.4</v>
      </c>
    </row>
    <row r="177" spans="1:6" s="19" customFormat="1" ht="12" customHeight="1">
      <c r="A177" s="54"/>
      <c r="B177" s="27">
        <v>904</v>
      </c>
      <c r="C177" s="28" t="s">
        <v>337</v>
      </c>
      <c r="D177" s="29">
        <v>100</v>
      </c>
      <c r="E177" s="29">
        <v>1000</v>
      </c>
      <c r="F177" s="52">
        <v>53</v>
      </c>
    </row>
    <row r="178" spans="1:6" s="19" customFormat="1" ht="12" customHeight="1">
      <c r="A178" s="54"/>
      <c r="B178" s="27">
        <v>901</v>
      </c>
      <c r="C178" s="28" t="s">
        <v>324</v>
      </c>
      <c r="D178" s="29">
        <v>100</v>
      </c>
      <c r="E178" s="29">
        <v>1000</v>
      </c>
      <c r="F178" s="52">
        <v>37</v>
      </c>
    </row>
    <row r="179" spans="1:6" s="19" customFormat="1" ht="12" customHeight="1">
      <c r="A179" s="60"/>
      <c r="B179" s="56">
        <v>905</v>
      </c>
      <c r="C179" s="57" t="s">
        <v>325</v>
      </c>
      <c r="D179" s="58">
        <v>100</v>
      </c>
      <c r="E179" s="58">
        <v>1000</v>
      </c>
      <c r="F179" s="59">
        <v>37.5</v>
      </c>
    </row>
    <row r="180" spans="1:6" s="19" customFormat="1" ht="12" customHeight="1">
      <c r="A180" s="71"/>
      <c r="B180" s="64">
        <v>900</v>
      </c>
      <c r="C180" s="61" t="s">
        <v>336</v>
      </c>
      <c r="D180" s="62">
        <v>100</v>
      </c>
      <c r="E180" s="62">
        <v>1000</v>
      </c>
      <c r="F180" s="63">
        <v>32</v>
      </c>
    </row>
    <row r="181" spans="1:6" s="19" customFormat="1" ht="12" customHeight="1">
      <c r="A181" s="54"/>
      <c r="B181" s="27">
        <v>20</v>
      </c>
      <c r="C181" s="28" t="s">
        <v>170</v>
      </c>
      <c r="D181" s="29">
        <v>50</v>
      </c>
      <c r="E181" s="29">
        <v>500</v>
      </c>
      <c r="F181" s="52">
        <v>29</v>
      </c>
    </row>
    <row r="182" spans="1:6" s="19" customFormat="1" ht="12" customHeight="1">
      <c r="A182" s="54"/>
      <c r="B182" s="27">
        <v>20</v>
      </c>
      <c r="C182" s="28" t="s">
        <v>169</v>
      </c>
      <c r="D182" s="29">
        <v>50</v>
      </c>
      <c r="E182" s="29">
        <v>500</v>
      </c>
      <c r="F182" s="52">
        <v>32</v>
      </c>
    </row>
    <row r="183" spans="1:6" s="19" customFormat="1" ht="12" customHeight="1">
      <c r="A183" s="54" t="s">
        <v>258</v>
      </c>
      <c r="B183" s="27">
        <v>942</v>
      </c>
      <c r="C183" s="28" t="s">
        <v>194</v>
      </c>
      <c r="D183" s="29">
        <v>100</v>
      </c>
      <c r="E183" s="29">
        <v>1000</v>
      </c>
      <c r="F183" s="52">
        <v>31.5</v>
      </c>
    </row>
    <row r="184" spans="1:6" s="19" customFormat="1" ht="12" customHeight="1">
      <c r="A184" s="54"/>
      <c r="B184" s="27">
        <v>777</v>
      </c>
      <c r="C184" s="28" t="s">
        <v>31</v>
      </c>
      <c r="D184" s="29">
        <v>100</v>
      </c>
      <c r="E184" s="29">
        <v>1000</v>
      </c>
      <c r="F184" s="52">
        <v>29</v>
      </c>
    </row>
    <row r="185" spans="1:6" s="19" customFormat="1" ht="12" customHeight="1">
      <c r="A185" s="54"/>
      <c r="B185" s="27">
        <v>68</v>
      </c>
      <c r="C185" s="28" t="s">
        <v>32</v>
      </c>
      <c r="D185" s="29">
        <v>50</v>
      </c>
      <c r="E185" s="29">
        <v>500</v>
      </c>
      <c r="F185" s="52">
        <v>31</v>
      </c>
    </row>
    <row r="186" spans="1:6" s="19" customFormat="1" ht="12" customHeight="1">
      <c r="A186" s="54"/>
      <c r="B186" s="27">
        <v>909</v>
      </c>
      <c r="C186" s="28" t="s">
        <v>335</v>
      </c>
      <c r="D186" s="29">
        <v>100</v>
      </c>
      <c r="E186" s="29">
        <v>1000</v>
      </c>
      <c r="F186" s="52">
        <v>37</v>
      </c>
    </row>
    <row r="187" spans="1:6" s="19" customFormat="1" ht="12" customHeight="1">
      <c r="A187" s="54"/>
      <c r="B187" s="27">
        <v>1006</v>
      </c>
      <c r="C187" s="28" t="s">
        <v>298</v>
      </c>
      <c r="D187" s="29">
        <v>50</v>
      </c>
      <c r="E187" s="29">
        <v>500</v>
      </c>
      <c r="F187" s="52">
        <v>56.9</v>
      </c>
    </row>
    <row r="188" spans="1:6" s="19" customFormat="1" ht="12" customHeight="1">
      <c r="A188" s="54"/>
      <c r="B188" s="27">
        <v>977</v>
      </c>
      <c r="C188" s="28" t="s">
        <v>234</v>
      </c>
      <c r="D188" s="29">
        <v>50</v>
      </c>
      <c r="E188" s="29">
        <v>500</v>
      </c>
      <c r="F188" s="52">
        <v>59.8</v>
      </c>
    </row>
    <row r="189" spans="1:6" s="19" customFormat="1" ht="12" customHeight="1">
      <c r="A189" s="54"/>
      <c r="B189" s="27">
        <v>1009</v>
      </c>
      <c r="C189" s="28" t="s">
        <v>299</v>
      </c>
      <c r="D189" s="29">
        <v>100</v>
      </c>
      <c r="E189" s="29">
        <v>1000</v>
      </c>
      <c r="F189" s="52">
        <v>64.5</v>
      </c>
    </row>
    <row r="190" spans="1:6" s="19" customFormat="1" ht="12" customHeight="1">
      <c r="A190" s="54"/>
      <c r="B190" s="27">
        <v>920</v>
      </c>
      <c r="C190" s="28" t="s">
        <v>155</v>
      </c>
      <c r="D190" s="29">
        <v>100</v>
      </c>
      <c r="E190" s="29">
        <v>1000</v>
      </c>
      <c r="F190" s="52">
        <v>33.299999999999997</v>
      </c>
    </row>
    <row r="191" spans="1:6" s="19" customFormat="1" ht="12" customHeight="1">
      <c r="A191" s="54" t="s">
        <v>258</v>
      </c>
      <c r="B191" s="27">
        <v>923</v>
      </c>
      <c r="C191" s="28" t="s">
        <v>156</v>
      </c>
      <c r="D191" s="29">
        <v>100</v>
      </c>
      <c r="E191" s="29">
        <v>1000</v>
      </c>
      <c r="F191" s="52">
        <v>33.299999999999997</v>
      </c>
    </row>
    <row r="192" spans="1:6" s="19" customFormat="1" ht="12" customHeight="1">
      <c r="A192" s="54"/>
      <c r="B192" s="27">
        <v>941</v>
      </c>
      <c r="C192" s="28" t="s">
        <v>195</v>
      </c>
      <c r="D192" s="29">
        <v>50</v>
      </c>
      <c r="E192" s="29">
        <v>500</v>
      </c>
      <c r="F192" s="52">
        <v>46.5</v>
      </c>
    </row>
    <row r="193" spans="1:9" ht="12" customHeight="1">
      <c r="A193" s="54" t="s">
        <v>258</v>
      </c>
      <c r="B193" s="27">
        <v>852</v>
      </c>
      <c r="C193" s="28" t="s">
        <v>94</v>
      </c>
      <c r="D193" s="29">
        <v>50</v>
      </c>
      <c r="E193" s="29">
        <v>500</v>
      </c>
      <c r="F193" s="52">
        <v>49</v>
      </c>
      <c r="I193" s="19"/>
    </row>
    <row r="194" spans="1:9" ht="12" customHeight="1">
      <c r="A194" s="54"/>
      <c r="B194" s="27">
        <v>1003</v>
      </c>
      <c r="C194" s="28" t="s">
        <v>300</v>
      </c>
      <c r="D194" s="29">
        <v>50</v>
      </c>
      <c r="E194" s="29">
        <v>500</v>
      </c>
      <c r="F194" s="52">
        <v>70</v>
      </c>
      <c r="I194" s="19"/>
    </row>
    <row r="195" spans="1:9" ht="12" customHeight="1">
      <c r="A195" s="54"/>
      <c r="B195" s="27">
        <v>732</v>
      </c>
      <c r="C195" s="28" t="s">
        <v>33</v>
      </c>
      <c r="D195" s="29">
        <v>50</v>
      </c>
      <c r="E195" s="29">
        <v>500</v>
      </c>
      <c r="F195" s="52">
        <v>30.2</v>
      </c>
      <c r="I195" s="19"/>
    </row>
    <row r="196" spans="1:9" ht="12" customHeight="1">
      <c r="A196" s="54" t="s">
        <v>258</v>
      </c>
      <c r="B196" s="27">
        <v>878</v>
      </c>
      <c r="C196" s="28" t="s">
        <v>115</v>
      </c>
      <c r="D196" s="29">
        <v>50</v>
      </c>
      <c r="E196" s="29">
        <v>500</v>
      </c>
      <c r="F196" s="52">
        <v>31.9</v>
      </c>
      <c r="I196" s="19"/>
    </row>
    <row r="197" spans="1:9" ht="12" customHeight="1">
      <c r="A197" s="54"/>
      <c r="B197" s="27">
        <v>772</v>
      </c>
      <c r="C197" s="28" t="s">
        <v>34</v>
      </c>
      <c r="D197" s="29">
        <v>50</v>
      </c>
      <c r="E197" s="29">
        <v>500</v>
      </c>
      <c r="F197" s="52">
        <v>75</v>
      </c>
      <c r="I197" s="19"/>
    </row>
    <row r="198" spans="1:9" ht="12" customHeight="1">
      <c r="A198" s="54"/>
      <c r="B198" s="27">
        <v>954</v>
      </c>
      <c r="C198" s="28" t="s">
        <v>196</v>
      </c>
      <c r="D198" s="29">
        <v>50</v>
      </c>
      <c r="E198" s="29">
        <v>500</v>
      </c>
      <c r="F198" s="52">
        <v>72</v>
      </c>
      <c r="I198" s="19"/>
    </row>
    <row r="199" spans="1:9" ht="12" customHeight="1">
      <c r="A199" s="54" t="s">
        <v>258</v>
      </c>
      <c r="B199" s="27">
        <v>955</v>
      </c>
      <c r="C199" s="28" t="s">
        <v>197</v>
      </c>
      <c r="D199" s="29">
        <v>50</v>
      </c>
      <c r="E199" s="29">
        <v>500</v>
      </c>
      <c r="F199" s="52">
        <v>62.2</v>
      </c>
      <c r="I199" s="19"/>
    </row>
    <row r="200" spans="1:9" ht="12" customHeight="1">
      <c r="A200" s="54"/>
      <c r="B200" s="27">
        <v>956</v>
      </c>
      <c r="C200" s="28" t="s">
        <v>206</v>
      </c>
      <c r="D200" s="29">
        <v>150</v>
      </c>
      <c r="E200" s="29">
        <v>1500</v>
      </c>
      <c r="F200" s="52">
        <v>41</v>
      </c>
      <c r="I200" s="19"/>
    </row>
    <row r="201" spans="1:9" ht="12" customHeight="1">
      <c r="A201" s="60" t="s">
        <v>258</v>
      </c>
      <c r="B201" s="56">
        <v>952</v>
      </c>
      <c r="C201" s="57" t="s">
        <v>202</v>
      </c>
      <c r="D201" s="58">
        <v>50</v>
      </c>
      <c r="E201" s="58">
        <v>500</v>
      </c>
      <c r="F201" s="59">
        <v>52</v>
      </c>
      <c r="I201" s="19"/>
    </row>
    <row r="202" spans="1:9" ht="12" customHeight="1">
      <c r="A202" s="80"/>
      <c r="B202" s="27"/>
      <c r="C202" s="28"/>
      <c r="D202" s="37"/>
      <c r="E202" s="37"/>
      <c r="F202" s="74"/>
      <c r="I202" s="19"/>
    </row>
    <row r="203" spans="1:9" ht="12" customHeight="1">
      <c r="A203" s="38"/>
      <c r="B203" s="27"/>
      <c r="C203" s="28"/>
      <c r="D203" s="32"/>
      <c r="E203" s="32"/>
      <c r="F203" s="39"/>
    </row>
    <row r="204" spans="1:9" s="33" customFormat="1" ht="17.25" customHeight="1">
      <c r="A204" s="46"/>
      <c r="B204" s="47" t="s">
        <v>248</v>
      </c>
      <c r="C204" s="47" t="s">
        <v>249</v>
      </c>
      <c r="D204" s="48" t="s">
        <v>250</v>
      </c>
      <c r="E204" s="49" t="s">
        <v>251</v>
      </c>
      <c r="F204" s="50" t="s">
        <v>252</v>
      </c>
      <c r="I204" s="34"/>
    </row>
    <row r="205" spans="1:9" ht="12" customHeight="1">
      <c r="A205" s="54"/>
      <c r="B205" s="27">
        <v>2061</v>
      </c>
      <c r="C205" s="28" t="s">
        <v>157</v>
      </c>
      <c r="D205" s="29" t="s">
        <v>332</v>
      </c>
      <c r="E205" s="29" t="s">
        <v>54</v>
      </c>
      <c r="F205" s="52">
        <v>3</v>
      </c>
      <c r="I205" s="19"/>
    </row>
    <row r="206" spans="1:9" ht="12" customHeight="1">
      <c r="A206" s="54"/>
      <c r="B206" s="27">
        <v>2060</v>
      </c>
      <c r="C206" s="28" t="s">
        <v>100</v>
      </c>
      <c r="D206" s="29" t="s">
        <v>317</v>
      </c>
      <c r="E206" s="29" t="s">
        <v>54</v>
      </c>
      <c r="F206" s="52">
        <v>3.4</v>
      </c>
      <c r="I206" s="19"/>
    </row>
    <row r="207" spans="1:9" ht="12" customHeight="1">
      <c r="A207" s="54"/>
      <c r="B207" s="27">
        <v>2059</v>
      </c>
      <c r="C207" s="28" t="s">
        <v>321</v>
      </c>
      <c r="D207" s="29" t="s">
        <v>322</v>
      </c>
      <c r="E207" s="29" t="s">
        <v>319</v>
      </c>
      <c r="F207" s="52">
        <v>3.5</v>
      </c>
      <c r="I207" s="19"/>
    </row>
    <row r="208" spans="1:9" ht="12" customHeight="1">
      <c r="A208" s="54"/>
      <c r="B208" s="27">
        <v>2058</v>
      </c>
      <c r="C208" s="28" t="s">
        <v>39</v>
      </c>
      <c r="D208" s="29" t="s">
        <v>320</v>
      </c>
      <c r="E208" s="29" t="s">
        <v>54</v>
      </c>
      <c r="F208" s="52">
        <v>4.2</v>
      </c>
      <c r="I208" s="19"/>
    </row>
    <row r="209" spans="1:6" s="19" customFormat="1" ht="12" customHeight="1">
      <c r="A209" s="54"/>
      <c r="B209" s="27">
        <v>2057</v>
      </c>
      <c r="C209" s="28" t="s">
        <v>283</v>
      </c>
      <c r="D209" s="29" t="s">
        <v>284</v>
      </c>
      <c r="E209" s="29" t="s">
        <v>54</v>
      </c>
      <c r="F209" s="52">
        <v>3.5</v>
      </c>
    </row>
    <row r="210" spans="1:6" s="19" customFormat="1" ht="12" customHeight="1">
      <c r="A210" s="54"/>
      <c r="B210" s="27">
        <v>2056</v>
      </c>
      <c r="C210" s="28" t="s">
        <v>38</v>
      </c>
      <c r="D210" s="29" t="s">
        <v>276</v>
      </c>
      <c r="E210" s="29" t="s">
        <v>54</v>
      </c>
      <c r="F210" s="52">
        <v>3.8</v>
      </c>
    </row>
    <row r="211" spans="1:6" s="19" customFormat="1" ht="12" customHeight="1">
      <c r="A211" s="54"/>
      <c r="B211" s="27">
        <v>2055</v>
      </c>
      <c r="C211" s="28" t="s">
        <v>39</v>
      </c>
      <c r="D211" s="29" t="s">
        <v>277</v>
      </c>
      <c r="E211" s="29" t="s">
        <v>54</v>
      </c>
      <c r="F211" s="52">
        <v>4.2</v>
      </c>
    </row>
    <row r="212" spans="1:6" s="19" customFormat="1" ht="12" customHeight="1">
      <c r="A212" s="54"/>
      <c r="B212" s="27">
        <v>2054</v>
      </c>
      <c r="C212" s="28" t="s">
        <v>281</v>
      </c>
      <c r="D212" s="29" t="s">
        <v>282</v>
      </c>
      <c r="E212" s="29" t="s">
        <v>54</v>
      </c>
      <c r="F212" s="52">
        <v>3.5</v>
      </c>
    </row>
    <row r="213" spans="1:6" s="19" customFormat="1" ht="12" customHeight="1">
      <c r="A213" s="54"/>
      <c r="B213" s="27">
        <v>2053</v>
      </c>
      <c r="C213" s="28" t="s">
        <v>157</v>
      </c>
      <c r="D213" s="29" t="s">
        <v>243</v>
      </c>
      <c r="E213" s="29" t="s">
        <v>54</v>
      </c>
      <c r="F213" s="52">
        <v>3</v>
      </c>
    </row>
    <row r="214" spans="1:6" s="19" customFormat="1" ht="12" customHeight="1">
      <c r="A214" s="54"/>
      <c r="B214" s="27">
        <v>2052</v>
      </c>
      <c r="C214" s="28" t="s">
        <v>41</v>
      </c>
      <c r="D214" s="29" t="s">
        <v>242</v>
      </c>
      <c r="E214" s="29" t="s">
        <v>54</v>
      </c>
      <c r="F214" s="52">
        <v>3</v>
      </c>
    </row>
    <row r="215" spans="1:6" s="19" customFormat="1" ht="12" customHeight="1">
      <c r="A215" s="54"/>
      <c r="B215" s="27">
        <v>2051</v>
      </c>
      <c r="C215" s="28" t="s">
        <v>79</v>
      </c>
      <c r="D215" s="29" t="s">
        <v>241</v>
      </c>
      <c r="E215" s="29" t="s">
        <v>54</v>
      </c>
      <c r="F215" s="52">
        <v>3.8</v>
      </c>
    </row>
    <row r="216" spans="1:6" s="19" customFormat="1" ht="12" customHeight="1">
      <c r="A216" s="54"/>
      <c r="B216" s="27">
        <v>2050</v>
      </c>
      <c r="C216" s="28" t="s">
        <v>219</v>
      </c>
      <c r="D216" s="29" t="s">
        <v>240</v>
      </c>
      <c r="E216" s="29" t="s">
        <v>54</v>
      </c>
      <c r="F216" s="52">
        <v>3.5</v>
      </c>
    </row>
    <row r="217" spans="1:6" s="19" customFormat="1" ht="12" customHeight="1">
      <c r="A217" s="54"/>
      <c r="B217" s="27">
        <v>2049</v>
      </c>
      <c r="C217" s="28" t="s">
        <v>39</v>
      </c>
      <c r="D217" s="29" t="s">
        <v>239</v>
      </c>
      <c r="E217" s="29" t="s">
        <v>54</v>
      </c>
      <c r="F217" s="52">
        <v>4.2</v>
      </c>
    </row>
    <row r="218" spans="1:6" s="19" customFormat="1" ht="12" customHeight="1">
      <c r="A218" s="54"/>
      <c r="B218" s="27">
        <v>2048</v>
      </c>
      <c r="C218" s="28" t="s">
        <v>198</v>
      </c>
      <c r="D218" s="29" t="s">
        <v>238</v>
      </c>
      <c r="E218" s="29" t="s">
        <v>54</v>
      </c>
      <c r="F218" s="52">
        <v>3.8</v>
      </c>
    </row>
    <row r="219" spans="1:6" s="19" customFormat="1" ht="12" customHeight="1">
      <c r="A219" s="54"/>
      <c r="B219" s="27">
        <v>2047</v>
      </c>
      <c r="C219" s="28" t="s">
        <v>79</v>
      </c>
      <c r="D219" s="29" t="s">
        <v>217</v>
      </c>
      <c r="E219" s="29" t="s">
        <v>54</v>
      </c>
      <c r="F219" s="52">
        <v>4.2</v>
      </c>
    </row>
    <row r="220" spans="1:6" s="19" customFormat="1" ht="12" customHeight="1">
      <c r="A220" s="54"/>
      <c r="B220" s="27">
        <v>2046</v>
      </c>
      <c r="C220" s="28" t="s">
        <v>39</v>
      </c>
      <c r="D220" s="29" t="s">
        <v>218</v>
      </c>
      <c r="E220" s="29" t="s">
        <v>54</v>
      </c>
      <c r="F220" s="52">
        <v>4.2</v>
      </c>
    </row>
    <row r="221" spans="1:6" s="19" customFormat="1" ht="12" customHeight="1">
      <c r="A221" s="54"/>
      <c r="B221" s="27">
        <v>2045</v>
      </c>
      <c r="C221" s="28" t="s">
        <v>221</v>
      </c>
      <c r="D221" s="29" t="s">
        <v>222</v>
      </c>
      <c r="E221" s="29" t="s">
        <v>54</v>
      </c>
      <c r="F221" s="52">
        <v>3.5</v>
      </c>
    </row>
    <row r="222" spans="1:6" s="19" customFormat="1" ht="12" customHeight="1">
      <c r="A222" s="54"/>
      <c r="B222" s="27">
        <v>2044</v>
      </c>
      <c r="C222" s="28" t="s">
        <v>219</v>
      </c>
      <c r="D222" s="29" t="s">
        <v>220</v>
      </c>
      <c r="E222" s="29" t="s">
        <v>54</v>
      </c>
      <c r="F222" s="52">
        <v>3.5</v>
      </c>
    </row>
    <row r="223" spans="1:6" s="19" customFormat="1" ht="12" customHeight="1">
      <c r="A223" s="54"/>
      <c r="B223" s="27">
        <v>2043</v>
      </c>
      <c r="C223" s="28" t="s">
        <v>157</v>
      </c>
      <c r="D223" s="29" t="s">
        <v>204</v>
      </c>
      <c r="E223" s="29" t="s">
        <v>54</v>
      </c>
      <c r="F223" s="52">
        <v>3.3</v>
      </c>
    </row>
    <row r="224" spans="1:6" s="19" customFormat="1" ht="12" customHeight="1">
      <c r="A224" s="54"/>
      <c r="B224" s="27">
        <v>2041</v>
      </c>
      <c r="C224" s="28" t="s">
        <v>200</v>
      </c>
      <c r="D224" s="29" t="s">
        <v>201</v>
      </c>
      <c r="E224" s="29" t="s">
        <v>54</v>
      </c>
      <c r="F224" s="52">
        <v>2.5</v>
      </c>
    </row>
    <row r="225" spans="1:6" s="19" customFormat="1" ht="12" customHeight="1">
      <c r="A225" s="54"/>
      <c r="B225" s="27">
        <v>2039</v>
      </c>
      <c r="C225" s="28" t="s">
        <v>198</v>
      </c>
      <c r="D225" s="29" t="s">
        <v>199</v>
      </c>
      <c r="E225" s="29" t="s">
        <v>54</v>
      </c>
      <c r="F225" s="52">
        <v>3.8</v>
      </c>
    </row>
    <row r="226" spans="1:6" s="19" customFormat="1" ht="12" customHeight="1">
      <c r="A226" s="54"/>
      <c r="B226" s="27">
        <v>2037</v>
      </c>
      <c r="C226" s="28" t="s">
        <v>174</v>
      </c>
      <c r="D226" s="29" t="s">
        <v>176</v>
      </c>
      <c r="E226" s="29" t="s">
        <v>54</v>
      </c>
      <c r="F226" s="52">
        <v>3</v>
      </c>
    </row>
    <row r="227" spans="1:6" s="19" customFormat="1" ht="12" customHeight="1">
      <c r="A227" s="54"/>
      <c r="B227" s="27">
        <v>2036</v>
      </c>
      <c r="C227" s="28" t="s">
        <v>79</v>
      </c>
      <c r="D227" s="29" t="s">
        <v>173</v>
      </c>
      <c r="E227" s="29" t="s">
        <v>54</v>
      </c>
      <c r="F227" s="52">
        <v>3.8</v>
      </c>
    </row>
    <row r="228" spans="1:6" s="19" customFormat="1" ht="12" customHeight="1">
      <c r="A228" s="54"/>
      <c r="B228" s="27">
        <v>2035</v>
      </c>
      <c r="C228" s="28" t="s">
        <v>39</v>
      </c>
      <c r="D228" s="29" t="s">
        <v>175</v>
      </c>
      <c r="E228" s="29" t="s">
        <v>54</v>
      </c>
      <c r="F228" s="52">
        <v>4.2</v>
      </c>
    </row>
    <row r="229" spans="1:6" s="19" customFormat="1" ht="12" customHeight="1">
      <c r="A229" s="54"/>
      <c r="B229" s="27">
        <v>2034</v>
      </c>
      <c r="C229" s="28" t="s">
        <v>171</v>
      </c>
      <c r="D229" s="29" t="s">
        <v>172</v>
      </c>
      <c r="E229" s="29" t="s">
        <v>54</v>
      </c>
      <c r="F229" s="52">
        <v>3.8</v>
      </c>
    </row>
    <row r="230" spans="1:6" s="19" customFormat="1" ht="12" customHeight="1">
      <c r="A230" s="54"/>
      <c r="B230" s="27">
        <v>2033</v>
      </c>
      <c r="C230" s="28" t="s">
        <v>103</v>
      </c>
      <c r="D230" s="29" t="s">
        <v>159</v>
      </c>
      <c r="E230" s="29" t="s">
        <v>54</v>
      </c>
      <c r="F230" s="52">
        <v>2.5</v>
      </c>
    </row>
    <row r="231" spans="1:6" s="19" customFormat="1" ht="12" customHeight="1">
      <c r="A231" s="54"/>
      <c r="B231" s="27">
        <v>2031</v>
      </c>
      <c r="C231" s="28" t="s">
        <v>100</v>
      </c>
      <c r="D231" s="29" t="s">
        <v>158</v>
      </c>
      <c r="E231" s="29" t="s">
        <v>54</v>
      </c>
      <c r="F231" s="52">
        <v>2.5</v>
      </c>
    </row>
    <row r="232" spans="1:6" s="19" customFormat="1" ht="12" customHeight="1">
      <c r="A232" s="54"/>
      <c r="B232" s="27">
        <v>2030</v>
      </c>
      <c r="C232" s="28" t="s">
        <v>157</v>
      </c>
      <c r="D232" s="29" t="s">
        <v>165</v>
      </c>
      <c r="E232" s="29" t="s">
        <v>54</v>
      </c>
      <c r="F232" s="52">
        <v>3</v>
      </c>
    </row>
    <row r="233" spans="1:6" s="19" customFormat="1" ht="12" customHeight="1">
      <c r="A233" s="54"/>
      <c r="B233" s="27">
        <v>2029</v>
      </c>
      <c r="C233" s="28" t="s">
        <v>79</v>
      </c>
      <c r="D233" s="29" t="s">
        <v>164</v>
      </c>
      <c r="E233" s="29" t="s">
        <v>54</v>
      </c>
      <c r="F233" s="52">
        <v>4.2</v>
      </c>
    </row>
    <row r="234" spans="1:6" s="19" customFormat="1" ht="12" customHeight="1">
      <c r="A234" s="54"/>
      <c r="B234" s="27">
        <v>2028</v>
      </c>
      <c r="C234" s="28" t="s">
        <v>39</v>
      </c>
      <c r="D234" s="29" t="s">
        <v>163</v>
      </c>
      <c r="E234" s="29" t="s">
        <v>54</v>
      </c>
      <c r="F234" s="52">
        <v>4.2</v>
      </c>
    </row>
    <row r="235" spans="1:6" s="19" customFormat="1" ht="12" customHeight="1">
      <c r="A235" s="54"/>
      <c r="B235" s="27">
        <v>2027</v>
      </c>
      <c r="C235" s="28" t="s">
        <v>168</v>
      </c>
      <c r="D235" s="29" t="s">
        <v>162</v>
      </c>
      <c r="E235" s="29" t="s">
        <v>54</v>
      </c>
      <c r="F235" s="52">
        <v>3.5</v>
      </c>
    </row>
    <row r="236" spans="1:6" s="19" customFormat="1" ht="12" customHeight="1">
      <c r="A236" s="54"/>
      <c r="B236" s="27">
        <v>2026</v>
      </c>
      <c r="C236" s="28" t="s">
        <v>166</v>
      </c>
      <c r="D236" s="29" t="s">
        <v>161</v>
      </c>
      <c r="E236" s="29" t="s">
        <v>54</v>
      </c>
      <c r="F236" s="52">
        <v>3.5</v>
      </c>
    </row>
    <row r="237" spans="1:6" s="19" customFormat="1" ht="12" customHeight="1">
      <c r="A237" s="60"/>
      <c r="B237" s="56">
        <v>2025</v>
      </c>
      <c r="C237" s="57" t="s">
        <v>167</v>
      </c>
      <c r="D237" s="58" t="s">
        <v>160</v>
      </c>
      <c r="E237" s="58" t="s">
        <v>54</v>
      </c>
      <c r="F237" s="59">
        <v>3.5</v>
      </c>
    </row>
    <row r="238" spans="1:6" s="19" customFormat="1" ht="12" customHeight="1">
      <c r="A238" s="71"/>
      <c r="B238" s="64">
        <v>2024</v>
      </c>
      <c r="C238" s="61" t="s">
        <v>142</v>
      </c>
      <c r="D238" s="62" t="s">
        <v>141</v>
      </c>
      <c r="E238" s="62" t="s">
        <v>54</v>
      </c>
      <c r="F238" s="63">
        <v>1.9</v>
      </c>
    </row>
    <row r="239" spans="1:6" s="19" customFormat="1" ht="12" customHeight="1">
      <c r="A239" s="54"/>
      <c r="B239" s="27">
        <v>2022</v>
      </c>
      <c r="C239" s="28" t="s">
        <v>39</v>
      </c>
      <c r="D239" s="29" t="s">
        <v>140</v>
      </c>
      <c r="E239" s="29" t="s">
        <v>54</v>
      </c>
      <c r="F239" s="52">
        <v>4.2</v>
      </c>
    </row>
    <row r="240" spans="1:6" s="19" customFormat="1" ht="12" customHeight="1">
      <c r="A240" s="54"/>
      <c r="B240" s="27">
        <v>2021</v>
      </c>
      <c r="C240" s="28" t="s">
        <v>36</v>
      </c>
      <c r="D240" s="29" t="s">
        <v>136</v>
      </c>
      <c r="E240" s="29" t="s">
        <v>54</v>
      </c>
      <c r="F240" s="52">
        <v>1.9</v>
      </c>
    </row>
    <row r="241" spans="1:6" s="19" customFormat="1" ht="12" customHeight="1">
      <c r="A241" s="54"/>
      <c r="B241" s="27">
        <v>2020</v>
      </c>
      <c r="C241" s="28" t="s">
        <v>134</v>
      </c>
      <c r="D241" s="29" t="s">
        <v>135</v>
      </c>
      <c r="E241" s="29" t="s">
        <v>54</v>
      </c>
      <c r="F241" s="52">
        <v>3.8</v>
      </c>
    </row>
    <row r="242" spans="1:6" s="19" customFormat="1" ht="12" customHeight="1">
      <c r="A242" s="54"/>
      <c r="B242" s="27">
        <v>2019</v>
      </c>
      <c r="C242" s="28" t="s">
        <v>104</v>
      </c>
      <c r="D242" s="29" t="s">
        <v>133</v>
      </c>
      <c r="E242" s="29" t="s">
        <v>54</v>
      </c>
      <c r="F242" s="52">
        <v>3.8</v>
      </c>
    </row>
    <row r="243" spans="1:6" s="19" customFormat="1" ht="12" customHeight="1">
      <c r="A243" s="54"/>
      <c r="B243" s="27">
        <v>2018</v>
      </c>
      <c r="C243" s="28" t="s">
        <v>79</v>
      </c>
      <c r="D243" s="29" t="s">
        <v>132</v>
      </c>
      <c r="E243" s="29" t="s">
        <v>54</v>
      </c>
      <c r="F243" s="52">
        <v>4.2</v>
      </c>
    </row>
    <row r="244" spans="1:6" s="19" customFormat="1" ht="12" customHeight="1">
      <c r="A244" s="54"/>
      <c r="B244" s="27">
        <v>2017</v>
      </c>
      <c r="C244" s="28" t="s">
        <v>137</v>
      </c>
      <c r="D244" s="29" t="s">
        <v>131</v>
      </c>
      <c r="E244" s="29" t="s">
        <v>54</v>
      </c>
      <c r="F244" s="52">
        <v>2.5</v>
      </c>
    </row>
    <row r="245" spans="1:6" s="19" customFormat="1" ht="12" customHeight="1">
      <c r="A245" s="54"/>
      <c r="B245" s="27">
        <v>2016</v>
      </c>
      <c r="C245" s="28" t="s">
        <v>100</v>
      </c>
      <c r="D245" s="29" t="s">
        <v>130</v>
      </c>
      <c r="E245" s="29" t="s">
        <v>54</v>
      </c>
      <c r="F245" s="52">
        <v>2.5</v>
      </c>
    </row>
    <row r="246" spans="1:6" s="19" customFormat="1" ht="12" customHeight="1">
      <c r="A246" s="54"/>
      <c r="B246" s="27">
        <v>2015</v>
      </c>
      <c r="C246" s="28" t="s">
        <v>39</v>
      </c>
      <c r="D246" s="29" t="s">
        <v>129</v>
      </c>
      <c r="E246" s="29" t="s">
        <v>54</v>
      </c>
      <c r="F246" s="52">
        <v>4.2</v>
      </c>
    </row>
    <row r="247" spans="1:6" s="19" customFormat="1" ht="12" customHeight="1">
      <c r="A247" s="54"/>
      <c r="B247" s="27">
        <v>2014</v>
      </c>
      <c r="C247" s="28" t="s">
        <v>128</v>
      </c>
      <c r="D247" s="29" t="s">
        <v>127</v>
      </c>
      <c r="E247" s="29" t="s">
        <v>54</v>
      </c>
      <c r="F247" s="52">
        <v>4</v>
      </c>
    </row>
    <row r="248" spans="1:6" s="19" customFormat="1" ht="12" customHeight="1">
      <c r="A248" s="54"/>
      <c r="B248" s="27">
        <v>2013</v>
      </c>
      <c r="C248" s="28" t="s">
        <v>111</v>
      </c>
      <c r="D248" s="29" t="s">
        <v>112</v>
      </c>
      <c r="E248" s="29" t="s">
        <v>54</v>
      </c>
      <c r="F248" s="52">
        <v>2.5</v>
      </c>
    </row>
    <row r="249" spans="1:6" s="19" customFormat="1" ht="12" customHeight="1">
      <c r="A249" s="54"/>
      <c r="B249" s="27">
        <v>2012</v>
      </c>
      <c r="C249" s="28" t="s">
        <v>117</v>
      </c>
      <c r="D249" s="29" t="s">
        <v>119</v>
      </c>
      <c r="E249" s="29" t="s">
        <v>54</v>
      </c>
      <c r="F249" s="52">
        <v>5</v>
      </c>
    </row>
    <row r="250" spans="1:6" s="19" customFormat="1" ht="12" customHeight="1">
      <c r="A250" s="54"/>
      <c r="B250" s="27">
        <v>2011</v>
      </c>
      <c r="C250" s="28" t="s">
        <v>116</v>
      </c>
      <c r="D250" s="29" t="s">
        <v>253</v>
      </c>
      <c r="E250" s="29" t="s">
        <v>54</v>
      </c>
      <c r="F250" s="52">
        <v>5</v>
      </c>
    </row>
    <row r="251" spans="1:6" s="19" customFormat="1" ht="12" customHeight="1">
      <c r="A251" s="54"/>
      <c r="B251" s="27">
        <v>2010</v>
      </c>
      <c r="C251" s="28" t="s">
        <v>89</v>
      </c>
      <c r="D251" s="29" t="s">
        <v>118</v>
      </c>
      <c r="E251" s="29" t="s">
        <v>54</v>
      </c>
      <c r="F251" s="52">
        <v>5</v>
      </c>
    </row>
    <row r="252" spans="1:6" s="19" customFormat="1" ht="12" customHeight="1">
      <c r="A252" s="54"/>
      <c r="B252" s="27">
        <v>2009</v>
      </c>
      <c r="C252" s="28" t="s">
        <v>39</v>
      </c>
      <c r="D252" s="29" t="s">
        <v>106</v>
      </c>
      <c r="E252" s="29" t="s">
        <v>54</v>
      </c>
      <c r="F252" s="52">
        <v>4.2</v>
      </c>
    </row>
    <row r="253" spans="1:6" s="19" customFormat="1" ht="12" customHeight="1">
      <c r="A253" s="54"/>
      <c r="B253" s="27">
        <v>2008</v>
      </c>
      <c r="C253" s="28" t="s">
        <v>110</v>
      </c>
      <c r="D253" s="29" t="s">
        <v>105</v>
      </c>
      <c r="E253" s="29" t="s">
        <v>54</v>
      </c>
      <c r="F253" s="52">
        <v>2.5</v>
      </c>
    </row>
    <row r="254" spans="1:6" s="19" customFormat="1" ht="12" customHeight="1">
      <c r="A254" s="54"/>
      <c r="B254" s="27">
        <v>2007</v>
      </c>
      <c r="C254" s="28" t="s">
        <v>103</v>
      </c>
      <c r="D254" s="29" t="s">
        <v>254</v>
      </c>
      <c r="E254" s="29" t="s">
        <v>54</v>
      </c>
      <c r="F254" s="52">
        <v>1.9</v>
      </c>
    </row>
    <row r="255" spans="1:6" s="19" customFormat="1" ht="12" customHeight="1">
      <c r="A255" s="54"/>
      <c r="B255" s="27">
        <v>2006</v>
      </c>
      <c r="C255" s="28" t="s">
        <v>104</v>
      </c>
      <c r="D255" s="29" t="s">
        <v>102</v>
      </c>
      <c r="E255" s="29" t="s">
        <v>54</v>
      </c>
      <c r="F255" s="52">
        <v>3.8</v>
      </c>
    </row>
    <row r="256" spans="1:6" s="19" customFormat="1" ht="12" customHeight="1">
      <c r="A256" s="54"/>
      <c r="B256" s="27">
        <v>2005</v>
      </c>
      <c r="C256" s="28" t="s">
        <v>100</v>
      </c>
      <c r="D256" s="29" t="s">
        <v>101</v>
      </c>
      <c r="E256" s="29" t="s">
        <v>54</v>
      </c>
      <c r="F256" s="52">
        <v>2.5</v>
      </c>
    </row>
    <row r="257" spans="1:6" s="19" customFormat="1" ht="12" customHeight="1">
      <c r="A257" s="54"/>
      <c r="B257" s="27">
        <v>2004</v>
      </c>
      <c r="C257" s="28" t="s">
        <v>38</v>
      </c>
      <c r="D257" s="29" t="s">
        <v>99</v>
      </c>
      <c r="E257" s="29" t="s">
        <v>54</v>
      </c>
      <c r="F257" s="52">
        <v>3.8</v>
      </c>
    </row>
    <row r="258" spans="1:6" s="19" customFormat="1" ht="12" customHeight="1">
      <c r="A258" s="54"/>
      <c r="B258" s="27">
        <v>2003</v>
      </c>
      <c r="C258" s="28" t="s">
        <v>39</v>
      </c>
      <c r="D258" s="29" t="s">
        <v>98</v>
      </c>
      <c r="E258" s="29" t="s">
        <v>54</v>
      </c>
      <c r="F258" s="52">
        <v>4.2</v>
      </c>
    </row>
    <row r="259" spans="1:6" s="19" customFormat="1" ht="12" customHeight="1">
      <c r="A259" s="54"/>
      <c r="B259" s="27">
        <v>2002</v>
      </c>
      <c r="C259" s="28" t="s">
        <v>86</v>
      </c>
      <c r="D259" s="29" t="s">
        <v>246</v>
      </c>
      <c r="E259" s="29" t="s">
        <v>54</v>
      </c>
      <c r="F259" s="52">
        <v>2.5</v>
      </c>
    </row>
    <row r="260" spans="1:6" s="19" customFormat="1" ht="12" customHeight="1">
      <c r="A260" s="54"/>
      <c r="B260" s="27">
        <v>2001</v>
      </c>
      <c r="C260" s="28" t="s">
        <v>85</v>
      </c>
      <c r="D260" s="29" t="s">
        <v>84</v>
      </c>
      <c r="E260" s="29" t="s">
        <v>54</v>
      </c>
      <c r="F260" s="52">
        <v>3.8</v>
      </c>
    </row>
    <row r="261" spans="1:6" s="19" customFormat="1" ht="12" customHeight="1">
      <c r="A261" s="54"/>
      <c r="B261" s="27">
        <v>2000</v>
      </c>
      <c r="C261" s="28" t="s">
        <v>89</v>
      </c>
      <c r="D261" s="29" t="s">
        <v>90</v>
      </c>
      <c r="E261" s="29" t="s">
        <v>54</v>
      </c>
      <c r="F261" s="52">
        <v>5</v>
      </c>
    </row>
    <row r="262" spans="1:6" s="19" customFormat="1" ht="12" customHeight="1">
      <c r="A262" s="54"/>
      <c r="B262" s="27">
        <v>243</v>
      </c>
      <c r="C262" s="28" t="s">
        <v>103</v>
      </c>
      <c r="D262" s="29" t="s">
        <v>80</v>
      </c>
      <c r="E262" s="29" t="s">
        <v>54</v>
      </c>
      <c r="F262" s="52">
        <v>1.9</v>
      </c>
    </row>
    <row r="263" spans="1:6" s="19" customFormat="1" ht="12" customHeight="1">
      <c r="A263" s="54"/>
      <c r="B263" s="27">
        <v>207</v>
      </c>
      <c r="C263" s="28" t="s">
        <v>36</v>
      </c>
      <c r="D263" s="29" t="s">
        <v>81</v>
      </c>
      <c r="E263" s="29" t="s">
        <v>54</v>
      </c>
      <c r="F263" s="52">
        <v>1.9</v>
      </c>
    </row>
    <row r="264" spans="1:6" s="19" customFormat="1" ht="12" customHeight="1">
      <c r="A264" s="54"/>
      <c r="B264" s="27">
        <v>257</v>
      </c>
      <c r="C264" s="28" t="s">
        <v>78</v>
      </c>
      <c r="D264" s="29" t="s">
        <v>77</v>
      </c>
      <c r="E264" s="29" t="s">
        <v>54</v>
      </c>
      <c r="F264" s="52">
        <v>2.5</v>
      </c>
    </row>
    <row r="265" spans="1:6" s="19" customFormat="1" ht="12" customHeight="1">
      <c r="A265" s="54"/>
      <c r="B265" s="27">
        <v>252</v>
      </c>
      <c r="C265" s="28" t="s">
        <v>79</v>
      </c>
      <c r="D265" s="29" t="s">
        <v>76</v>
      </c>
      <c r="E265" s="29" t="s">
        <v>54</v>
      </c>
      <c r="F265" s="52">
        <v>3.8</v>
      </c>
    </row>
    <row r="266" spans="1:6" s="19" customFormat="1" ht="12" customHeight="1">
      <c r="A266" s="54"/>
      <c r="B266" s="27">
        <v>251</v>
      </c>
      <c r="C266" s="28" t="s">
        <v>134</v>
      </c>
      <c r="D266" s="29" t="s">
        <v>75</v>
      </c>
      <c r="E266" s="29" t="s">
        <v>54</v>
      </c>
      <c r="F266" s="52">
        <v>4</v>
      </c>
    </row>
    <row r="267" spans="1:6" s="19" customFormat="1" ht="12" customHeight="1">
      <c r="A267" s="54"/>
      <c r="B267" s="27">
        <v>250</v>
      </c>
      <c r="C267" s="28" t="s">
        <v>39</v>
      </c>
      <c r="D267" s="29" t="s">
        <v>74</v>
      </c>
      <c r="E267" s="29" t="s">
        <v>54</v>
      </c>
      <c r="F267" s="52">
        <v>4.2</v>
      </c>
    </row>
    <row r="268" spans="1:6" s="19" customFormat="1" ht="12" customHeight="1">
      <c r="A268" s="54"/>
      <c r="B268" s="27">
        <v>242</v>
      </c>
      <c r="C268" s="28" t="s">
        <v>39</v>
      </c>
      <c r="D268" s="29" t="s">
        <v>72</v>
      </c>
      <c r="E268" s="29" t="s">
        <v>54</v>
      </c>
      <c r="F268" s="52">
        <v>4.2</v>
      </c>
    </row>
    <row r="269" spans="1:6" s="19" customFormat="1" ht="12" customHeight="1">
      <c r="A269" s="54"/>
      <c r="B269" s="27">
        <v>241</v>
      </c>
      <c r="C269" s="28" t="s">
        <v>66</v>
      </c>
      <c r="D269" s="29" t="s">
        <v>67</v>
      </c>
      <c r="E269" s="29" t="s">
        <v>54</v>
      </c>
      <c r="F269" s="52">
        <v>5</v>
      </c>
    </row>
    <row r="270" spans="1:6" s="19" customFormat="1" ht="12" customHeight="1">
      <c r="A270" s="54"/>
      <c r="B270" s="27">
        <v>240</v>
      </c>
      <c r="C270" s="28" t="s">
        <v>37</v>
      </c>
      <c r="D270" s="29" t="s">
        <v>65</v>
      </c>
      <c r="E270" s="29" t="s">
        <v>52</v>
      </c>
      <c r="F270" s="52">
        <v>1.9</v>
      </c>
    </row>
    <row r="271" spans="1:6" s="19" customFormat="1" ht="12" customHeight="1">
      <c r="A271" s="54"/>
      <c r="B271" s="27">
        <v>239</v>
      </c>
      <c r="C271" s="28" t="s">
        <v>36</v>
      </c>
      <c r="D271" s="29" t="s">
        <v>62</v>
      </c>
      <c r="E271" s="29" t="s">
        <v>54</v>
      </c>
      <c r="F271" s="52">
        <v>1.9</v>
      </c>
    </row>
    <row r="272" spans="1:6" s="19" customFormat="1" ht="12" customHeight="1">
      <c r="A272" s="54"/>
      <c r="B272" s="27">
        <v>238</v>
      </c>
      <c r="C272" s="28" t="s">
        <v>38</v>
      </c>
      <c r="D272" s="29" t="s">
        <v>63</v>
      </c>
      <c r="E272" s="29" t="s">
        <v>54</v>
      </c>
      <c r="F272" s="52">
        <v>4</v>
      </c>
    </row>
    <row r="273" spans="1:6" s="19" customFormat="1" ht="12" customHeight="1">
      <c r="A273" s="54"/>
      <c r="B273" s="27">
        <v>237</v>
      </c>
      <c r="C273" s="28" t="s">
        <v>39</v>
      </c>
      <c r="D273" s="29" t="s">
        <v>64</v>
      </c>
      <c r="E273" s="29" t="s">
        <v>54</v>
      </c>
      <c r="F273" s="52">
        <v>4</v>
      </c>
    </row>
    <row r="274" spans="1:6" s="19" customFormat="1" ht="12" customHeight="1">
      <c r="A274" s="54"/>
      <c r="B274" s="27">
        <v>235</v>
      </c>
      <c r="C274" s="28" t="s">
        <v>40</v>
      </c>
      <c r="D274" s="29" t="s">
        <v>245</v>
      </c>
      <c r="E274" s="29" t="s">
        <v>54</v>
      </c>
      <c r="F274" s="52">
        <v>2.5</v>
      </c>
    </row>
    <row r="275" spans="1:6" s="19" customFormat="1" ht="12" customHeight="1">
      <c r="A275" s="54"/>
      <c r="B275" s="27">
        <v>200.00309999999999</v>
      </c>
      <c r="C275" s="28" t="s">
        <v>342</v>
      </c>
      <c r="D275" s="29"/>
      <c r="E275" s="29" t="s">
        <v>319</v>
      </c>
      <c r="F275" s="52">
        <v>2</v>
      </c>
    </row>
    <row r="276" spans="1:6" s="19" customFormat="1" ht="12" customHeight="1">
      <c r="A276" s="54"/>
      <c r="B276" s="27">
        <v>200.0035</v>
      </c>
      <c r="C276" s="28" t="s">
        <v>343</v>
      </c>
      <c r="D276" s="29"/>
      <c r="E276" s="29" t="s">
        <v>319</v>
      </c>
      <c r="F276" s="52">
        <v>2</v>
      </c>
    </row>
    <row r="277" spans="1:6" s="19" customFormat="1" ht="12" customHeight="1">
      <c r="A277" s="54"/>
      <c r="B277" s="79">
        <v>456.01100000000002</v>
      </c>
      <c r="C277" s="28" t="s">
        <v>261</v>
      </c>
      <c r="D277" s="29"/>
      <c r="E277" s="29" t="s">
        <v>54</v>
      </c>
      <c r="F277" s="52">
        <v>0.22</v>
      </c>
    </row>
    <row r="278" spans="1:6" s="19" customFormat="1" ht="12" customHeight="1">
      <c r="A278" s="54"/>
      <c r="B278" s="27">
        <v>456.00909999999999</v>
      </c>
      <c r="C278" s="28" t="s">
        <v>262</v>
      </c>
      <c r="D278" s="29"/>
      <c r="E278" s="29" t="s">
        <v>54</v>
      </c>
      <c r="F278" s="52">
        <v>0.22</v>
      </c>
    </row>
    <row r="279" spans="1:6" s="19" customFormat="1" ht="12" customHeight="1">
      <c r="A279" s="54"/>
      <c r="B279" s="27">
        <v>456.0111</v>
      </c>
      <c r="C279" s="28" t="s">
        <v>263</v>
      </c>
      <c r="D279" s="29"/>
      <c r="E279" s="29" t="s">
        <v>54</v>
      </c>
      <c r="F279" s="52">
        <v>0.22</v>
      </c>
    </row>
    <row r="280" spans="1:6" s="19" customFormat="1" ht="12" customHeight="1">
      <c r="A280" s="54"/>
      <c r="B280" s="27">
        <v>456.0127</v>
      </c>
      <c r="C280" s="28" t="s">
        <v>285</v>
      </c>
      <c r="D280" s="29"/>
      <c r="E280" s="29" t="s">
        <v>54</v>
      </c>
      <c r="F280" s="52">
        <v>0.22</v>
      </c>
    </row>
    <row r="281" spans="1:6" s="19" customFormat="1" ht="12" customHeight="1">
      <c r="A281" s="54"/>
      <c r="B281" s="27">
        <v>2501.0001000000002</v>
      </c>
      <c r="C281" s="28" t="s">
        <v>326</v>
      </c>
      <c r="D281" s="29"/>
      <c r="E281" s="29" t="s">
        <v>54</v>
      </c>
      <c r="F281" s="52">
        <v>1.2</v>
      </c>
    </row>
    <row r="282" spans="1:6" s="19" customFormat="1" ht="12" customHeight="1">
      <c r="A282" s="54"/>
      <c r="B282" s="27">
        <v>2502.0001000000002</v>
      </c>
      <c r="C282" s="28" t="s">
        <v>327</v>
      </c>
      <c r="D282" s="29"/>
      <c r="E282" s="29" t="s">
        <v>54</v>
      </c>
      <c r="F282" s="52">
        <v>1.2</v>
      </c>
    </row>
    <row r="283" spans="1:6" s="19" customFormat="1" ht="12" customHeight="1">
      <c r="A283" s="54"/>
      <c r="B283" s="27">
        <v>2503.0001000000002</v>
      </c>
      <c r="C283" s="28" t="s">
        <v>328</v>
      </c>
      <c r="D283" s="29"/>
      <c r="E283" s="29" t="s">
        <v>54</v>
      </c>
      <c r="F283" s="52">
        <v>1.2</v>
      </c>
    </row>
    <row r="284" spans="1:6" s="19" customFormat="1" ht="12" customHeight="1">
      <c r="A284" s="54"/>
      <c r="B284" s="27">
        <v>2504.0001000000002</v>
      </c>
      <c r="C284" s="28" t="s">
        <v>329</v>
      </c>
      <c r="D284" s="29"/>
      <c r="E284" s="29" t="s">
        <v>54</v>
      </c>
      <c r="F284" s="52">
        <v>1.5</v>
      </c>
    </row>
    <row r="285" spans="1:6" s="19" customFormat="1" ht="12" customHeight="1">
      <c r="A285" s="54"/>
      <c r="B285" s="27">
        <v>2505.0001000000002</v>
      </c>
      <c r="C285" s="28" t="s">
        <v>330</v>
      </c>
      <c r="D285" s="29"/>
      <c r="E285" s="29" t="s">
        <v>54</v>
      </c>
      <c r="F285" s="52">
        <v>1.2</v>
      </c>
    </row>
    <row r="286" spans="1:6" s="19" customFormat="1" ht="12" customHeight="1">
      <c r="A286" s="54"/>
      <c r="B286" s="27">
        <v>2506.0001000000002</v>
      </c>
      <c r="C286" s="28" t="s">
        <v>331</v>
      </c>
      <c r="D286" s="29"/>
      <c r="E286" s="29" t="s">
        <v>54</v>
      </c>
      <c r="F286" s="52">
        <v>1.2</v>
      </c>
    </row>
    <row r="287" spans="1:6" s="19" customFormat="1" ht="12" customHeight="1">
      <c r="A287" s="55" t="s">
        <v>51</v>
      </c>
      <c r="B287" s="66">
        <v>2507.0001000000002</v>
      </c>
      <c r="C287" s="67" t="s">
        <v>347</v>
      </c>
      <c r="D287" s="69"/>
      <c r="E287" s="69" t="s">
        <v>54</v>
      </c>
      <c r="F287" s="68">
        <v>1.5</v>
      </c>
    </row>
    <row r="288" spans="1:6" s="33" customFormat="1" ht="12" customHeight="1">
      <c r="A288" s="75"/>
      <c r="B288" s="76"/>
      <c r="C288" s="77"/>
      <c r="D288" s="78"/>
      <c r="E288" s="78"/>
      <c r="F288" s="35"/>
    </row>
    <row r="289" spans="1:9" s="33" customFormat="1" ht="12" customHeight="1">
      <c r="A289" s="70" t="s">
        <v>51</v>
      </c>
      <c r="B289" s="40" t="s">
        <v>333</v>
      </c>
      <c r="C289" s="77"/>
      <c r="D289" s="78"/>
      <c r="E289" s="78"/>
      <c r="F289" s="35"/>
    </row>
    <row r="290" spans="1:9" s="33" customFormat="1" ht="12" customHeight="1">
      <c r="A290" s="14" t="s">
        <v>258</v>
      </c>
      <c r="B290" s="16" t="s">
        <v>334</v>
      </c>
      <c r="C290" s="30"/>
      <c r="D290" s="65"/>
      <c r="E290" s="65"/>
      <c r="F290" s="35"/>
    </row>
    <row r="291" spans="1:9" s="33" customFormat="1" ht="12" customHeight="1">
      <c r="A291" s="26"/>
      <c r="B291" s="23"/>
      <c r="C291" s="30"/>
      <c r="D291" s="65"/>
      <c r="E291" s="65"/>
      <c r="F291" s="35"/>
    </row>
    <row r="292" spans="1:9" s="33" customFormat="1" ht="12" customHeight="1">
      <c r="A292" s="26"/>
      <c r="B292" s="23"/>
      <c r="C292" s="30"/>
      <c r="D292" s="65"/>
      <c r="E292" s="65"/>
      <c r="F292" s="35"/>
    </row>
    <row r="293" spans="1:9" s="33" customFormat="1" ht="12" customHeight="1">
      <c r="A293" s="26"/>
      <c r="B293" s="23"/>
      <c r="C293" s="30"/>
      <c r="D293" s="65"/>
      <c r="E293" s="65"/>
      <c r="F293" s="35"/>
    </row>
    <row r="294" spans="1:9" s="33" customFormat="1" ht="12" customHeight="1">
      <c r="A294" s="26"/>
      <c r="B294" s="23"/>
      <c r="C294" s="30"/>
      <c r="D294" s="65"/>
      <c r="E294" s="65"/>
      <c r="F294" s="35"/>
    </row>
    <row r="295" spans="1:9" s="33" customFormat="1" ht="12" customHeight="1">
      <c r="A295" s="26"/>
      <c r="B295" s="23"/>
      <c r="C295" s="30"/>
      <c r="D295" s="65"/>
      <c r="E295" s="65"/>
      <c r="F295" s="35"/>
    </row>
    <row r="296" spans="1:9" s="33" customFormat="1" ht="12" customHeight="1">
      <c r="A296" s="26"/>
      <c r="B296" s="23"/>
      <c r="C296" s="30"/>
      <c r="D296" s="65"/>
      <c r="E296" s="65"/>
      <c r="F296" s="35"/>
    </row>
    <row r="297" spans="1:9">
      <c r="A297" s="19"/>
      <c r="B297" s="19"/>
      <c r="D297" s="19"/>
      <c r="E297" s="19"/>
      <c r="F297" s="20"/>
      <c r="I297" s="19"/>
    </row>
    <row r="299" spans="1:9">
      <c r="A299" s="19"/>
      <c r="B299" s="19"/>
      <c r="D299" s="19"/>
      <c r="E299" s="19"/>
      <c r="F299" s="20"/>
      <c r="I299" s="19"/>
    </row>
    <row r="300" spans="1:9">
      <c r="A300" s="19"/>
      <c r="B300" s="19"/>
      <c r="D300" s="19"/>
      <c r="E300" s="19"/>
      <c r="F300" s="20"/>
      <c r="I300" s="19"/>
    </row>
    <row r="301" spans="1:9">
      <c r="A301" s="19"/>
      <c r="B301" s="19"/>
      <c r="D301" s="19"/>
      <c r="E301" s="19"/>
      <c r="F301" s="20"/>
      <c r="I301" s="19"/>
    </row>
    <row r="302" spans="1:9">
      <c r="A302" s="19"/>
      <c r="B302" s="19"/>
      <c r="D302" s="19"/>
      <c r="E302" s="19"/>
      <c r="F302" s="20"/>
      <c r="I302" s="19"/>
    </row>
    <row r="303" spans="1:9">
      <c r="A303" s="19"/>
      <c r="B303" s="19"/>
      <c r="D303" s="19"/>
      <c r="E303" s="19"/>
      <c r="F303" s="20"/>
      <c r="I303" s="19"/>
    </row>
    <row r="304" spans="1:9">
      <c r="A304" s="19"/>
      <c r="B304" s="19"/>
      <c r="D304" s="19"/>
      <c r="E304" s="19"/>
      <c r="F304" s="20"/>
      <c r="I304" s="19"/>
    </row>
    <row r="305" spans="1:9">
      <c r="A305" s="19"/>
      <c r="B305" s="19"/>
      <c r="D305" s="19"/>
      <c r="E305" s="19"/>
      <c r="F305" s="20"/>
      <c r="I305" s="19"/>
    </row>
    <row r="306" spans="1:9">
      <c r="A306" s="19"/>
      <c r="B306" s="19"/>
      <c r="D306" s="19"/>
      <c r="E306" s="19"/>
      <c r="F306" s="20"/>
      <c r="I306" s="19"/>
    </row>
    <row r="312" spans="1:9">
      <c r="I312" s="19"/>
    </row>
    <row r="313" spans="1:9">
      <c r="I313" s="19"/>
    </row>
    <row r="314" spans="1:9">
      <c r="I314" s="19"/>
    </row>
    <row r="315" spans="1:9">
      <c r="I315" s="19"/>
    </row>
    <row r="316" spans="1:9">
      <c r="I316" s="19"/>
    </row>
    <row r="317" spans="1:9">
      <c r="I317" s="19"/>
    </row>
    <row r="318" spans="1:9">
      <c r="I318" s="19"/>
    </row>
    <row r="319" spans="1:9">
      <c r="I319" s="19"/>
    </row>
    <row r="320" spans="1:9">
      <c r="I320" s="19"/>
    </row>
    <row r="321" spans="9:9">
      <c r="I321" s="19"/>
    </row>
    <row r="322" spans="9:9">
      <c r="I322" s="19"/>
    </row>
    <row r="323" spans="9:9">
      <c r="I323" s="19"/>
    </row>
    <row r="324" spans="9:9">
      <c r="I324" s="19"/>
    </row>
    <row r="325" spans="9:9">
      <c r="I325" s="19"/>
    </row>
    <row r="326" spans="9:9">
      <c r="I326" s="19"/>
    </row>
    <row r="327" spans="9:9">
      <c r="I327" s="19"/>
    </row>
    <row r="328" spans="9:9">
      <c r="I328" s="19"/>
    </row>
    <row r="329" spans="9:9">
      <c r="I329" s="19"/>
    </row>
    <row r="330" spans="9:9">
      <c r="I330" s="19"/>
    </row>
    <row r="331" spans="9:9">
      <c r="I331" s="19"/>
    </row>
    <row r="332" spans="9:9">
      <c r="I332" s="19"/>
    </row>
    <row r="333" spans="9:9">
      <c r="I333" s="19"/>
    </row>
    <row r="334" spans="9:9">
      <c r="I334" s="19"/>
    </row>
    <row r="335" spans="9:9">
      <c r="I335" s="19"/>
    </row>
    <row r="336" spans="9:9">
      <c r="I336" s="19"/>
    </row>
    <row r="337" spans="9:9">
      <c r="I337" s="19"/>
    </row>
    <row r="338" spans="9:9">
      <c r="I338" s="19"/>
    </row>
    <row r="339" spans="9:9">
      <c r="I339" s="19"/>
    </row>
    <row r="340" spans="9:9">
      <c r="I340" s="19"/>
    </row>
    <row r="341" spans="9:9">
      <c r="I341" s="19"/>
    </row>
    <row r="342" spans="9:9">
      <c r="I342" s="19"/>
    </row>
    <row r="343" spans="9:9">
      <c r="I343" s="19"/>
    </row>
    <row r="344" spans="9:9">
      <c r="I344" s="19"/>
    </row>
    <row r="345" spans="9:9">
      <c r="I345" s="19"/>
    </row>
    <row r="346" spans="9:9">
      <c r="I346" s="19"/>
    </row>
    <row r="347" spans="9:9">
      <c r="I347" s="19"/>
    </row>
    <row r="348" spans="9:9">
      <c r="I348" s="19"/>
    </row>
    <row r="349" spans="9:9">
      <c r="I349" s="19"/>
    </row>
    <row r="350" spans="9:9">
      <c r="I350" s="19"/>
    </row>
    <row r="351" spans="9:9">
      <c r="I351" s="19"/>
    </row>
    <row r="352" spans="9:9">
      <c r="I352" s="19"/>
    </row>
    <row r="353" spans="9:9">
      <c r="I353" s="19"/>
    </row>
    <row r="354" spans="9:9">
      <c r="I354" s="19"/>
    </row>
    <row r="355" spans="9:9">
      <c r="I355" s="19"/>
    </row>
    <row r="356" spans="9:9">
      <c r="I356" s="19"/>
    </row>
    <row r="357" spans="9:9">
      <c r="I357" s="19"/>
    </row>
    <row r="358" spans="9:9">
      <c r="I358" s="19"/>
    </row>
    <row r="359" spans="9:9">
      <c r="I359" s="19"/>
    </row>
    <row r="360" spans="9:9">
      <c r="I360" s="19"/>
    </row>
    <row r="361" spans="9:9">
      <c r="I361" s="19"/>
    </row>
    <row r="362" spans="9:9">
      <c r="I362" s="19"/>
    </row>
    <row r="363" spans="9:9">
      <c r="I363" s="19"/>
    </row>
    <row r="364" spans="9:9">
      <c r="I364" s="19"/>
    </row>
    <row r="365" spans="9:9">
      <c r="I365" s="19"/>
    </row>
    <row r="366" spans="9:9">
      <c r="I366" s="19"/>
    </row>
    <row r="367" spans="9:9">
      <c r="I367" s="19"/>
    </row>
    <row r="368" spans="9:9">
      <c r="I368" s="19"/>
    </row>
    <row r="369" spans="9:9">
      <c r="I369" s="19"/>
    </row>
    <row r="370" spans="9:9">
      <c r="I370" s="19"/>
    </row>
    <row r="371" spans="9:9">
      <c r="I371" s="19"/>
    </row>
    <row r="372" spans="9:9">
      <c r="I372" s="19"/>
    </row>
  </sheetData>
  <mergeCells count="3">
    <mergeCell ref="E1:F1"/>
    <mergeCell ref="B3:C3"/>
    <mergeCell ref="B4:C4"/>
  </mergeCells>
  <pageMargins left="0.59055118110236227" right="0.59055118110236227" top="0.59055118110236227" bottom="0.51181102362204722" header="0.31496062992125984" footer="0.23622047244094491"/>
  <pageSetup paperSize="9" scale="95" orientation="portrait" r:id="rId1"/>
  <headerFooter>
    <oddFooter>&amp;L&amp;"Calibri,Standard"&amp;8&amp;A&amp;C&amp;"Calibri,Standard"&amp;8&amp;P/&amp;N&amp;R&amp;"Calibri,Standard"&amp;8&amp;D</oddFooter>
  </headerFooter>
  <rowBreaks count="4" manualBreakCount="4">
    <brk id="63" max="16383" man="1"/>
    <brk id="120" max="16383" man="1"/>
    <brk id="179" max="16383" man="1"/>
    <brk id="2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165"/>
  <sheetViews>
    <sheetView tabSelected="1" zoomScaleNormal="100" workbookViewId="0">
      <selection activeCell="I11" sqref="I11"/>
    </sheetView>
  </sheetViews>
  <sheetFormatPr defaultColWidth="11.42578125" defaultRowHeight="15"/>
  <cols>
    <col min="1" max="1" width="5" style="84" customWidth="1"/>
    <col min="2" max="2" width="14.42578125" style="84" customWidth="1"/>
    <col min="3" max="3" width="11.85546875" style="85" customWidth="1"/>
    <col min="4" max="4" width="50.28515625" style="81" bestFit="1" customWidth="1"/>
    <col min="5" max="7" width="10.5703125" style="83" customWidth="1"/>
    <col min="8" max="10" width="11.42578125" style="94"/>
    <col min="11" max="16384" width="11.42578125" style="81"/>
  </cols>
  <sheetData>
    <row r="1" spans="1:35" s="82" customFormat="1" ht="20.100000000000001" customHeight="1">
      <c r="A1" s="131" t="s">
        <v>35</v>
      </c>
      <c r="B1" s="131"/>
      <c r="C1" s="131"/>
      <c r="D1" s="131"/>
      <c r="E1" s="131"/>
      <c r="F1" s="131"/>
      <c r="G1" s="131"/>
    </row>
    <row r="2" spans="1:35" s="82" customFormat="1" ht="20.100000000000001" customHeight="1">
      <c r="A2" s="131"/>
      <c r="B2" s="131"/>
      <c r="C2" s="131"/>
      <c r="D2" s="131"/>
      <c r="E2" s="131"/>
      <c r="F2" s="131"/>
      <c r="G2" s="131"/>
      <c r="H2" s="138" t="s">
        <v>684</v>
      </c>
    </row>
    <row r="3" spans="1:35" ht="20.100000000000001" customHeight="1">
      <c r="A3" s="131"/>
      <c r="B3" s="131"/>
      <c r="C3" s="131"/>
      <c r="D3" s="131"/>
      <c r="E3" s="131"/>
      <c r="F3" s="131"/>
      <c r="G3" s="131"/>
      <c r="H3" s="111" t="s">
        <v>685</v>
      </c>
    </row>
    <row r="4" spans="1:35" ht="20.100000000000001" customHeight="1">
      <c r="A4" s="132"/>
      <c r="B4" s="132"/>
      <c r="C4" s="132"/>
      <c r="D4" s="132"/>
      <c r="E4" s="132"/>
      <c r="F4" s="132"/>
      <c r="G4" s="132"/>
    </row>
    <row r="5" spans="1:35" s="86" customFormat="1" ht="26.25" customHeight="1">
      <c r="A5" s="110" t="s">
        <v>647</v>
      </c>
      <c r="B5" s="108" t="s">
        <v>648</v>
      </c>
      <c r="C5" s="108" t="s">
        <v>638</v>
      </c>
      <c r="D5" s="108" t="s">
        <v>640</v>
      </c>
      <c r="E5" s="109" t="s">
        <v>639</v>
      </c>
      <c r="F5" s="130" t="s">
        <v>682</v>
      </c>
      <c r="G5" s="130" t="s">
        <v>681</v>
      </c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</row>
    <row r="6" spans="1:35" s="87" customFormat="1">
      <c r="A6" s="105" t="s">
        <v>369</v>
      </c>
      <c r="B6" s="106" t="s">
        <v>321</v>
      </c>
      <c r="C6" s="105" t="s">
        <v>389</v>
      </c>
      <c r="D6" s="105" t="s">
        <v>373</v>
      </c>
      <c r="E6" s="107">
        <v>0.1</v>
      </c>
      <c r="F6" s="126">
        <v>2090</v>
      </c>
      <c r="G6" s="126">
        <v>2360</v>
      </c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</row>
    <row r="7" spans="1:35" s="88" customFormat="1" ht="14.25">
      <c r="A7" s="90" t="s">
        <v>369</v>
      </c>
      <c r="B7" s="103"/>
      <c r="C7" s="112" t="s">
        <v>474</v>
      </c>
      <c r="D7" s="112" t="s">
        <v>501</v>
      </c>
      <c r="E7" s="113">
        <v>0.1</v>
      </c>
      <c r="F7" s="126"/>
      <c r="G7" s="126"/>
      <c r="H7" s="111" t="s">
        <v>655</v>
      </c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</row>
    <row r="8" spans="1:35" s="88" customFormat="1" ht="14.25">
      <c r="A8" s="90" t="s">
        <v>369</v>
      </c>
      <c r="B8" s="103"/>
      <c r="C8" s="90" t="s">
        <v>390</v>
      </c>
      <c r="D8" s="90" t="s">
        <v>388</v>
      </c>
      <c r="E8" s="91">
        <v>0.15</v>
      </c>
      <c r="F8" s="126">
        <v>3155</v>
      </c>
      <c r="G8" s="126">
        <v>3565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</row>
    <row r="9" spans="1:35" s="95" customFormat="1">
      <c r="A9" s="92" t="s">
        <v>51</v>
      </c>
      <c r="B9" s="104"/>
      <c r="C9" s="92" t="s">
        <v>607</v>
      </c>
      <c r="D9" s="92" t="s">
        <v>608</v>
      </c>
      <c r="E9" s="93">
        <v>0.1</v>
      </c>
      <c r="F9" s="137">
        <v>2605</v>
      </c>
      <c r="G9" s="137">
        <v>2945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</row>
    <row r="10" spans="1:35" s="88" customFormat="1" ht="14.25">
      <c r="A10" s="90" t="s">
        <v>369</v>
      </c>
      <c r="B10" s="103"/>
      <c r="C10" s="90" t="s">
        <v>391</v>
      </c>
      <c r="D10" s="90" t="s">
        <v>177</v>
      </c>
      <c r="E10" s="91">
        <v>0.05</v>
      </c>
      <c r="F10" s="126">
        <v>980</v>
      </c>
      <c r="G10" s="126">
        <v>1105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</row>
    <row r="11" spans="1:35" s="87" customFormat="1">
      <c r="A11" s="90" t="s">
        <v>369</v>
      </c>
      <c r="B11" s="103"/>
      <c r="C11" s="90" t="s">
        <v>466</v>
      </c>
      <c r="D11" s="90" t="s">
        <v>470</v>
      </c>
      <c r="E11" s="91">
        <v>0.05</v>
      </c>
      <c r="F11" s="126">
        <v>1160</v>
      </c>
      <c r="G11" s="126">
        <v>1310</v>
      </c>
      <c r="H11" s="111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</row>
    <row r="12" spans="1:35" s="88" customFormat="1" ht="14.25">
      <c r="A12" s="90" t="s">
        <v>369</v>
      </c>
      <c r="B12" s="103"/>
      <c r="C12" s="90" t="s">
        <v>588</v>
      </c>
      <c r="D12" s="90" t="s">
        <v>589</v>
      </c>
      <c r="E12" s="91">
        <v>0.05</v>
      </c>
      <c r="F12" s="126">
        <v>1145</v>
      </c>
      <c r="G12" s="126">
        <v>1295</v>
      </c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</row>
    <row r="13" spans="1:35" s="87" customFormat="1">
      <c r="A13" s="90" t="s">
        <v>369</v>
      </c>
      <c r="B13" s="106" t="s">
        <v>321</v>
      </c>
      <c r="C13" s="90" t="s">
        <v>502</v>
      </c>
      <c r="D13" s="90" t="s">
        <v>503</v>
      </c>
      <c r="E13" s="91">
        <v>0.1</v>
      </c>
      <c r="F13" s="126">
        <v>1535</v>
      </c>
      <c r="G13" s="126">
        <v>1735</v>
      </c>
      <c r="H13" s="111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</row>
    <row r="14" spans="1:35" s="88" customFormat="1" ht="14.25">
      <c r="A14" s="90" t="s">
        <v>369</v>
      </c>
      <c r="B14" s="103"/>
      <c r="C14" s="90" t="s">
        <v>504</v>
      </c>
      <c r="D14" s="90" t="s">
        <v>505</v>
      </c>
      <c r="E14" s="91">
        <v>2.5000000000000001E-2</v>
      </c>
      <c r="F14" s="126">
        <v>1470</v>
      </c>
      <c r="G14" s="126">
        <v>1660</v>
      </c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</row>
    <row r="15" spans="1:35" s="87" customFormat="1">
      <c r="A15" s="90" t="s">
        <v>369</v>
      </c>
      <c r="B15" s="103"/>
      <c r="C15" s="90" t="s">
        <v>392</v>
      </c>
      <c r="D15" s="90" t="s">
        <v>393</v>
      </c>
      <c r="E15" s="91">
        <v>0.05</v>
      </c>
      <c r="F15" s="126">
        <v>570</v>
      </c>
      <c r="G15" s="126">
        <v>645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</row>
    <row r="16" spans="1:35" s="96" customFormat="1">
      <c r="A16" s="92" t="s">
        <v>51</v>
      </c>
      <c r="B16" s="104"/>
      <c r="C16" s="92" t="s">
        <v>609</v>
      </c>
      <c r="D16" s="92" t="s">
        <v>178</v>
      </c>
      <c r="E16" s="93">
        <v>0.05</v>
      </c>
      <c r="F16" s="137">
        <v>1265</v>
      </c>
      <c r="G16" s="137">
        <v>1430</v>
      </c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</row>
    <row r="17" spans="1:35" s="96" customFormat="1">
      <c r="A17" s="92" t="s">
        <v>51</v>
      </c>
      <c r="B17" s="104"/>
      <c r="C17" s="92" t="s">
        <v>610</v>
      </c>
      <c r="D17" s="92" t="s">
        <v>611</v>
      </c>
      <c r="E17" s="93">
        <v>0.05</v>
      </c>
      <c r="F17" s="137">
        <v>1380</v>
      </c>
      <c r="G17" s="137">
        <v>1560</v>
      </c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</row>
    <row r="18" spans="1:35" s="88" customFormat="1" ht="14.25">
      <c r="A18" s="90" t="s">
        <v>369</v>
      </c>
      <c r="B18" s="103"/>
      <c r="C18" s="90" t="s">
        <v>394</v>
      </c>
      <c r="D18" s="90" t="s">
        <v>4</v>
      </c>
      <c r="E18" s="91">
        <v>0.05</v>
      </c>
      <c r="F18" s="126">
        <v>1215</v>
      </c>
      <c r="G18" s="126">
        <v>1375</v>
      </c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</row>
    <row r="19" spans="1:35" s="87" customFormat="1">
      <c r="A19" s="90" t="s">
        <v>369</v>
      </c>
      <c r="B19" s="103"/>
      <c r="C19" s="90" t="s">
        <v>395</v>
      </c>
      <c r="D19" s="90" t="s">
        <v>358</v>
      </c>
      <c r="E19" s="91">
        <v>0.05</v>
      </c>
      <c r="F19" s="126">
        <v>670</v>
      </c>
      <c r="G19" s="126">
        <v>755</v>
      </c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</row>
    <row r="20" spans="1:35" s="88" customFormat="1" ht="14.25">
      <c r="A20" s="90" t="s">
        <v>369</v>
      </c>
      <c r="B20" s="103"/>
      <c r="C20" s="90" t="s">
        <v>396</v>
      </c>
      <c r="D20" s="90" t="s">
        <v>55</v>
      </c>
      <c r="E20" s="91">
        <v>0.05</v>
      </c>
      <c r="F20" s="126">
        <v>765</v>
      </c>
      <c r="G20" s="126">
        <v>865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</row>
    <row r="21" spans="1:35" s="88" customFormat="1" ht="14.25">
      <c r="A21" s="90" t="s">
        <v>369</v>
      </c>
      <c r="B21" s="103"/>
      <c r="C21" s="90" t="s">
        <v>590</v>
      </c>
      <c r="D21" s="90" t="s">
        <v>591</v>
      </c>
      <c r="E21" s="91">
        <v>0.05</v>
      </c>
      <c r="F21" s="126">
        <v>980</v>
      </c>
      <c r="G21" s="126">
        <v>1105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</row>
    <row r="22" spans="1:35" s="96" customFormat="1">
      <c r="A22" s="92" t="s">
        <v>51</v>
      </c>
      <c r="B22" s="104"/>
      <c r="C22" s="92" t="s">
        <v>612</v>
      </c>
      <c r="D22" s="92" t="s">
        <v>613</v>
      </c>
      <c r="E22" s="93">
        <v>0.05</v>
      </c>
      <c r="F22" s="137">
        <v>1580</v>
      </c>
      <c r="G22" s="137">
        <v>1785</v>
      </c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</row>
    <row r="23" spans="1:35" s="88" customFormat="1" ht="14.25">
      <c r="A23" s="90" t="s">
        <v>369</v>
      </c>
      <c r="B23" s="106" t="s">
        <v>321</v>
      </c>
      <c r="C23" s="90" t="s">
        <v>506</v>
      </c>
      <c r="D23" s="90" t="s">
        <v>507</v>
      </c>
      <c r="E23" s="91">
        <v>0.05</v>
      </c>
      <c r="F23" s="126">
        <v>1070</v>
      </c>
      <c r="G23" s="126">
        <v>1210</v>
      </c>
      <c r="H23" s="111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</row>
    <row r="24" spans="1:35" s="88" customFormat="1" ht="14.25">
      <c r="A24" s="90" t="s">
        <v>369</v>
      </c>
      <c r="B24" s="103"/>
      <c r="C24" s="90" t="s">
        <v>397</v>
      </c>
      <c r="D24" s="90" t="s">
        <v>7</v>
      </c>
      <c r="E24" s="91">
        <v>0.05</v>
      </c>
      <c r="F24" s="126">
        <v>945</v>
      </c>
      <c r="G24" s="126">
        <v>1070</v>
      </c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</row>
    <row r="25" spans="1:35" s="88" customFormat="1" ht="14.25">
      <c r="A25" s="90" t="s">
        <v>369</v>
      </c>
      <c r="B25" s="103"/>
      <c r="C25" s="112" t="s">
        <v>398</v>
      </c>
      <c r="D25" s="112" t="s">
        <v>97</v>
      </c>
      <c r="E25" s="113">
        <v>0.05</v>
      </c>
      <c r="F25" s="126"/>
      <c r="G25" s="126"/>
      <c r="H25" s="111" t="s">
        <v>655</v>
      </c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</row>
    <row r="26" spans="1:35" s="88" customFormat="1" ht="14.25">
      <c r="A26" s="90" t="s">
        <v>369</v>
      </c>
      <c r="B26" s="103"/>
      <c r="C26" s="90" t="s">
        <v>399</v>
      </c>
      <c r="D26" s="90" t="s">
        <v>5</v>
      </c>
      <c r="E26" s="91">
        <v>2.5000000000000001E-2</v>
      </c>
      <c r="F26" s="126">
        <v>2175</v>
      </c>
      <c r="G26" s="126">
        <v>2460</v>
      </c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</row>
    <row r="27" spans="1:35" s="88" customFormat="1" ht="14.25">
      <c r="A27" s="90" t="s">
        <v>369</v>
      </c>
      <c r="B27" s="103"/>
      <c r="C27" s="90" t="s">
        <v>400</v>
      </c>
      <c r="D27" s="90" t="s">
        <v>377</v>
      </c>
      <c r="E27" s="91">
        <v>2.5000000000000001E-2</v>
      </c>
      <c r="F27" s="126">
        <v>2775</v>
      </c>
      <c r="G27" s="126">
        <v>3135</v>
      </c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</row>
    <row r="28" spans="1:35" s="88" customFormat="1" ht="14.25">
      <c r="A28" s="90" t="s">
        <v>369</v>
      </c>
      <c r="B28" s="103"/>
      <c r="C28" s="90" t="s">
        <v>401</v>
      </c>
      <c r="D28" s="90" t="s">
        <v>124</v>
      </c>
      <c r="E28" s="91">
        <v>2.5000000000000001E-2</v>
      </c>
      <c r="F28" s="126">
        <v>2175</v>
      </c>
      <c r="G28" s="126">
        <v>2460</v>
      </c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</row>
    <row r="29" spans="1:35" s="88" customFormat="1" ht="14.25">
      <c r="A29" s="90" t="s">
        <v>369</v>
      </c>
      <c r="B29" s="103"/>
      <c r="C29" s="90" t="s">
        <v>402</v>
      </c>
      <c r="D29" s="90" t="s">
        <v>205</v>
      </c>
      <c r="E29" s="91">
        <v>2.5000000000000001E-2</v>
      </c>
      <c r="F29" s="126">
        <v>3120</v>
      </c>
      <c r="G29" s="126">
        <v>3525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</row>
    <row r="30" spans="1:35" s="88" customFormat="1" ht="14.25">
      <c r="A30" s="90" t="s">
        <v>369</v>
      </c>
      <c r="B30" s="103"/>
      <c r="C30" s="90" t="s">
        <v>508</v>
      </c>
      <c r="D30" s="90" t="s">
        <v>509</v>
      </c>
      <c r="E30" s="91">
        <v>2.5000000000000001E-2</v>
      </c>
      <c r="F30" s="126">
        <v>3210</v>
      </c>
      <c r="G30" s="126">
        <v>3625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</row>
    <row r="31" spans="1:35" s="88" customFormat="1" ht="14.25">
      <c r="A31" s="90" t="s">
        <v>369</v>
      </c>
      <c r="B31" s="103"/>
      <c r="C31" s="90" t="s">
        <v>403</v>
      </c>
      <c r="D31" s="90" t="s">
        <v>6</v>
      </c>
      <c r="E31" s="91">
        <v>2.5000000000000001E-2</v>
      </c>
      <c r="F31" s="126">
        <v>2175</v>
      </c>
      <c r="G31" s="126">
        <v>2460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</row>
    <row r="32" spans="1:35" s="88" customFormat="1" ht="14.25">
      <c r="A32" s="90" t="s">
        <v>369</v>
      </c>
      <c r="B32" s="103"/>
      <c r="C32" s="90" t="s">
        <v>510</v>
      </c>
      <c r="D32" s="90" t="s">
        <v>511</v>
      </c>
      <c r="E32" s="91">
        <v>2.5000000000000001E-2</v>
      </c>
      <c r="F32" s="126">
        <v>2175</v>
      </c>
      <c r="G32" s="126">
        <v>2460</v>
      </c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</row>
    <row r="33" spans="1:35" s="96" customFormat="1">
      <c r="A33" s="92" t="s">
        <v>51</v>
      </c>
      <c r="B33" s="104"/>
      <c r="C33" s="92" t="s">
        <v>614</v>
      </c>
      <c r="D33" s="92" t="s">
        <v>615</v>
      </c>
      <c r="E33" s="93">
        <v>0.05</v>
      </c>
      <c r="F33" s="137">
        <v>2035</v>
      </c>
      <c r="G33" s="137">
        <v>2300</v>
      </c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</row>
    <row r="34" spans="1:35" s="88" customFormat="1" ht="14.25">
      <c r="A34" s="90" t="s">
        <v>369</v>
      </c>
      <c r="B34" s="103"/>
      <c r="C34" s="90" t="s">
        <v>404</v>
      </c>
      <c r="D34" s="90" t="s">
        <v>378</v>
      </c>
      <c r="E34" s="91">
        <v>0.1</v>
      </c>
      <c r="F34" s="126">
        <v>1960</v>
      </c>
      <c r="G34" s="126">
        <v>2215</v>
      </c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</row>
    <row r="35" spans="1:35" s="88" customFormat="1" ht="14.25">
      <c r="A35" s="90" t="s">
        <v>369</v>
      </c>
      <c r="B35" s="103"/>
      <c r="C35" s="90" t="s">
        <v>475</v>
      </c>
      <c r="D35" s="90" t="s">
        <v>476</v>
      </c>
      <c r="E35" s="91">
        <v>0.1</v>
      </c>
      <c r="F35" s="126">
        <v>2105</v>
      </c>
      <c r="G35" s="126">
        <v>2380</v>
      </c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</row>
    <row r="36" spans="1:35" s="88" customFormat="1" ht="14.25">
      <c r="A36" s="90" t="s">
        <v>369</v>
      </c>
      <c r="B36" s="103"/>
      <c r="C36" s="90" t="s">
        <v>405</v>
      </c>
      <c r="D36" s="90" t="s">
        <v>385</v>
      </c>
      <c r="E36" s="91">
        <v>0.05</v>
      </c>
      <c r="F36" s="127">
        <v>980</v>
      </c>
      <c r="G36" s="127">
        <v>1105</v>
      </c>
    </row>
    <row r="37" spans="1:35" s="88" customFormat="1" ht="14.25">
      <c r="A37" s="90" t="s">
        <v>369</v>
      </c>
      <c r="B37" s="103"/>
      <c r="C37" s="90" t="s">
        <v>406</v>
      </c>
      <c r="D37" s="90" t="s">
        <v>180</v>
      </c>
      <c r="E37" s="91">
        <v>6.0000000000000001E-3</v>
      </c>
      <c r="F37" s="127">
        <v>260</v>
      </c>
      <c r="G37" s="127">
        <v>295</v>
      </c>
    </row>
    <row r="38" spans="1:35" s="88" customFormat="1" ht="14.25">
      <c r="A38" s="90" t="s">
        <v>369</v>
      </c>
      <c r="B38" s="103"/>
      <c r="C38" s="90" t="s">
        <v>457</v>
      </c>
      <c r="D38" s="90" t="s">
        <v>458</v>
      </c>
      <c r="E38" s="91">
        <v>0.05</v>
      </c>
      <c r="F38" s="127">
        <v>2925</v>
      </c>
      <c r="G38" s="127">
        <v>3305</v>
      </c>
      <c r="H38" s="111"/>
    </row>
    <row r="39" spans="1:35" s="88" customFormat="1" ht="14.25">
      <c r="A39" s="90" t="s">
        <v>369</v>
      </c>
      <c r="B39" s="106" t="s">
        <v>321</v>
      </c>
      <c r="C39" s="90" t="s">
        <v>512</v>
      </c>
      <c r="D39" s="90" t="s">
        <v>513</v>
      </c>
      <c r="E39" s="91">
        <v>0.05</v>
      </c>
      <c r="F39" s="127">
        <v>2035</v>
      </c>
      <c r="G39" s="127">
        <v>2300</v>
      </c>
    </row>
    <row r="40" spans="1:35" s="88" customFormat="1" ht="14.25">
      <c r="A40" s="90" t="s">
        <v>369</v>
      </c>
      <c r="B40" s="103"/>
      <c r="C40" s="90" t="s">
        <v>407</v>
      </c>
      <c r="D40" s="90" t="s">
        <v>58</v>
      </c>
      <c r="E40" s="91">
        <v>0.05</v>
      </c>
      <c r="F40" s="127">
        <v>1355</v>
      </c>
      <c r="G40" s="127">
        <v>1530</v>
      </c>
      <c r="H40" s="111"/>
    </row>
    <row r="41" spans="1:35" s="87" customFormat="1">
      <c r="A41" s="90" t="s">
        <v>369</v>
      </c>
      <c r="B41" s="103"/>
      <c r="C41" s="90" t="s">
        <v>514</v>
      </c>
      <c r="D41" s="90" t="s">
        <v>515</v>
      </c>
      <c r="E41" s="91">
        <v>0.05</v>
      </c>
      <c r="F41" s="135">
        <v>1070</v>
      </c>
      <c r="G41" s="135">
        <v>1210</v>
      </c>
    </row>
    <row r="42" spans="1:35" s="96" customFormat="1">
      <c r="A42" s="92" t="s">
        <v>51</v>
      </c>
      <c r="B42" s="104"/>
      <c r="C42" s="92" t="s">
        <v>616</v>
      </c>
      <c r="D42" s="92" t="s">
        <v>617</v>
      </c>
      <c r="E42" s="93">
        <v>0.05</v>
      </c>
      <c r="F42" s="137">
        <v>1140</v>
      </c>
      <c r="G42" s="137">
        <v>1290</v>
      </c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</row>
    <row r="43" spans="1:35" s="88" customFormat="1" ht="14.25">
      <c r="A43" s="90" t="s">
        <v>369</v>
      </c>
      <c r="B43" s="103"/>
      <c r="C43" s="112" t="s">
        <v>459</v>
      </c>
      <c r="D43" s="112" t="s">
        <v>460</v>
      </c>
      <c r="E43" s="113">
        <v>0.05</v>
      </c>
      <c r="F43" s="126"/>
      <c r="G43" s="126"/>
      <c r="H43" s="111" t="s">
        <v>655</v>
      </c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</row>
    <row r="44" spans="1:35" s="88" customFormat="1" ht="14.25">
      <c r="A44" s="90" t="s">
        <v>369</v>
      </c>
      <c r="B44" s="103"/>
      <c r="C44" s="90" t="s">
        <v>408</v>
      </c>
      <c r="D44" s="90" t="s">
        <v>45</v>
      </c>
      <c r="E44" s="91">
        <v>5.0000000000000001E-3</v>
      </c>
      <c r="F44" s="126">
        <v>105</v>
      </c>
      <c r="G44" s="126">
        <v>120</v>
      </c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</row>
    <row r="45" spans="1:35" s="88" customFormat="1" ht="14.25">
      <c r="A45" s="90" t="s">
        <v>369</v>
      </c>
      <c r="B45" s="103"/>
      <c r="C45" s="90" t="s">
        <v>592</v>
      </c>
      <c r="D45" s="90" t="s">
        <v>593</v>
      </c>
      <c r="E45" s="91">
        <v>0.05</v>
      </c>
      <c r="F45" s="126">
        <v>950</v>
      </c>
      <c r="G45" s="126">
        <v>1075</v>
      </c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</row>
    <row r="46" spans="1:35" s="88" customFormat="1" ht="14.25">
      <c r="A46" s="90" t="s">
        <v>369</v>
      </c>
      <c r="B46" s="106" t="s">
        <v>321</v>
      </c>
      <c r="C46" s="90" t="s">
        <v>409</v>
      </c>
      <c r="D46" s="90" t="s">
        <v>292</v>
      </c>
      <c r="E46" s="91">
        <v>0.1</v>
      </c>
      <c r="F46" s="126">
        <v>2210</v>
      </c>
      <c r="G46" s="126">
        <v>2495</v>
      </c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</row>
    <row r="47" spans="1:35" s="87" customFormat="1">
      <c r="A47" s="90" t="s">
        <v>369</v>
      </c>
      <c r="B47" s="106" t="s">
        <v>321</v>
      </c>
      <c r="C47" s="90" t="s">
        <v>467</v>
      </c>
      <c r="D47" s="90" t="s">
        <v>471</v>
      </c>
      <c r="E47" s="91">
        <v>0.1</v>
      </c>
      <c r="F47" s="126">
        <v>1425</v>
      </c>
      <c r="G47" s="126">
        <v>1610</v>
      </c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</row>
    <row r="48" spans="1:35" s="88" customFormat="1" ht="14.25">
      <c r="A48" s="90" t="s">
        <v>369</v>
      </c>
      <c r="B48" s="103"/>
      <c r="C48" s="90" t="s">
        <v>516</v>
      </c>
      <c r="D48" s="90" t="s">
        <v>517</v>
      </c>
      <c r="E48" s="91">
        <v>0.05</v>
      </c>
      <c r="F48" s="126">
        <v>1535</v>
      </c>
      <c r="G48" s="126">
        <v>1735</v>
      </c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</row>
    <row r="49" spans="1:35" s="88" customFormat="1" ht="14.25">
      <c r="A49" s="90" t="s">
        <v>369</v>
      </c>
      <c r="B49" s="106" t="s">
        <v>321</v>
      </c>
      <c r="C49" s="90" t="s">
        <v>518</v>
      </c>
      <c r="D49" s="90" t="s">
        <v>519</v>
      </c>
      <c r="E49" s="91">
        <v>0.05</v>
      </c>
      <c r="F49" s="126">
        <v>1375</v>
      </c>
      <c r="G49" s="126">
        <v>1555</v>
      </c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</row>
    <row r="50" spans="1:35" s="88" customFormat="1" ht="14.25">
      <c r="A50" s="90" t="s">
        <v>369</v>
      </c>
      <c r="B50" s="103"/>
      <c r="C50" s="90" t="s">
        <v>410</v>
      </c>
      <c r="D50" s="90" t="s">
        <v>371</v>
      </c>
      <c r="E50" s="91">
        <v>0.05</v>
      </c>
      <c r="F50" s="126">
        <v>1050</v>
      </c>
      <c r="G50" s="126">
        <v>1185</v>
      </c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</row>
    <row r="51" spans="1:35" s="88" customFormat="1" ht="14.25">
      <c r="A51" s="90" t="s">
        <v>369</v>
      </c>
      <c r="B51" s="106" t="s">
        <v>321</v>
      </c>
      <c r="C51" s="90" t="s">
        <v>594</v>
      </c>
      <c r="D51" s="90" t="s">
        <v>595</v>
      </c>
      <c r="E51" s="91">
        <v>0.05</v>
      </c>
      <c r="F51" s="126">
        <v>1340</v>
      </c>
      <c r="G51" s="126">
        <v>1515</v>
      </c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</row>
    <row r="52" spans="1:35" s="87" customFormat="1">
      <c r="A52" s="90" t="s">
        <v>369</v>
      </c>
      <c r="B52" s="103"/>
      <c r="C52" s="90" t="s">
        <v>584</v>
      </c>
      <c r="D52" s="90" t="s">
        <v>585</v>
      </c>
      <c r="E52" s="91">
        <v>0.05</v>
      </c>
      <c r="F52" s="126">
        <v>375</v>
      </c>
      <c r="G52" s="126">
        <v>425</v>
      </c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</row>
    <row r="53" spans="1:35" s="88" customFormat="1" ht="14.25">
      <c r="A53" s="90" t="s">
        <v>369</v>
      </c>
      <c r="B53" s="103"/>
      <c r="C53" s="90" t="s">
        <v>586</v>
      </c>
      <c r="D53" s="90" t="s">
        <v>587</v>
      </c>
      <c r="E53" s="91">
        <v>0.05</v>
      </c>
      <c r="F53" s="126">
        <v>465</v>
      </c>
      <c r="G53" s="126">
        <v>525</v>
      </c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</row>
    <row r="54" spans="1:35" s="88" customFormat="1" ht="14.25">
      <c r="A54" s="90" t="s">
        <v>369</v>
      </c>
      <c r="B54" s="103"/>
      <c r="C54" s="90" t="s">
        <v>520</v>
      </c>
      <c r="D54" s="90" t="s">
        <v>521</v>
      </c>
      <c r="E54" s="91">
        <v>0.1</v>
      </c>
      <c r="F54" s="126">
        <v>2570</v>
      </c>
      <c r="G54" s="126">
        <v>2905</v>
      </c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</row>
    <row r="55" spans="1:35" s="88" customFormat="1" ht="14.25">
      <c r="A55" s="90" t="s">
        <v>369</v>
      </c>
      <c r="B55" s="106" t="s">
        <v>321</v>
      </c>
      <c r="C55" s="90" t="s">
        <v>411</v>
      </c>
      <c r="D55" s="90" t="s">
        <v>379</v>
      </c>
      <c r="E55" s="91">
        <v>0.05</v>
      </c>
      <c r="F55" s="126">
        <v>1460</v>
      </c>
      <c r="G55" s="126">
        <v>1650</v>
      </c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</row>
    <row r="56" spans="1:35" s="88" customFormat="1" ht="14.25">
      <c r="A56" s="90" t="s">
        <v>369</v>
      </c>
      <c r="B56" s="103"/>
      <c r="C56" s="90" t="s">
        <v>596</v>
      </c>
      <c r="D56" s="90" t="s">
        <v>597</v>
      </c>
      <c r="E56" s="91">
        <v>0.1</v>
      </c>
      <c r="F56" s="127">
        <v>1425</v>
      </c>
      <c r="G56" s="127">
        <v>1610</v>
      </c>
    </row>
    <row r="57" spans="1:35" s="96" customFormat="1">
      <c r="A57" s="92" t="s">
        <v>51</v>
      </c>
      <c r="B57" s="104"/>
      <c r="C57" s="92" t="s">
        <v>618</v>
      </c>
      <c r="D57" s="92" t="s">
        <v>619</v>
      </c>
      <c r="E57" s="93">
        <v>0.1</v>
      </c>
      <c r="F57" s="137">
        <v>1960</v>
      </c>
      <c r="G57" s="137">
        <v>2215</v>
      </c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</row>
    <row r="58" spans="1:35" s="87" customFormat="1">
      <c r="A58" s="90" t="s">
        <v>369</v>
      </c>
      <c r="B58" s="103"/>
      <c r="C58" s="90" t="s">
        <v>412</v>
      </c>
      <c r="D58" s="90" t="s">
        <v>12</v>
      </c>
      <c r="E58" s="91">
        <v>0.05</v>
      </c>
      <c r="F58" s="126">
        <v>650</v>
      </c>
      <c r="G58" s="126">
        <v>735</v>
      </c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</row>
    <row r="59" spans="1:35" s="87" customFormat="1">
      <c r="A59" s="90" t="s">
        <v>369</v>
      </c>
      <c r="B59" s="103"/>
      <c r="C59" s="90" t="s">
        <v>413</v>
      </c>
      <c r="D59" s="90" t="s">
        <v>414</v>
      </c>
      <c r="E59" s="91">
        <v>0.05</v>
      </c>
      <c r="F59" s="126">
        <v>805</v>
      </c>
      <c r="G59" s="126">
        <v>910</v>
      </c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</row>
    <row r="60" spans="1:35" s="88" customFormat="1" ht="14.25">
      <c r="A60" s="90" t="s">
        <v>369</v>
      </c>
      <c r="B60" s="103"/>
      <c r="C60" s="90" t="s">
        <v>415</v>
      </c>
      <c r="D60" s="90" t="s">
        <v>267</v>
      </c>
      <c r="E60" s="91">
        <v>2.5000000000000001E-2</v>
      </c>
      <c r="F60" s="126">
        <v>1675</v>
      </c>
      <c r="G60" s="126">
        <v>1895</v>
      </c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</row>
    <row r="61" spans="1:35" s="88" customFormat="1" ht="14.25">
      <c r="A61" s="90" t="s">
        <v>369</v>
      </c>
      <c r="B61" s="103"/>
      <c r="C61" s="90" t="s">
        <v>416</v>
      </c>
      <c r="D61" s="90" t="s">
        <v>380</v>
      </c>
      <c r="E61" s="91">
        <v>2.5000000000000001E-2</v>
      </c>
      <c r="F61" s="126">
        <v>1765</v>
      </c>
      <c r="G61" s="126">
        <v>1995</v>
      </c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</row>
    <row r="62" spans="1:35" s="88" customFormat="1" ht="14.25">
      <c r="A62" s="90" t="s">
        <v>369</v>
      </c>
      <c r="B62" s="103"/>
      <c r="C62" s="90" t="s">
        <v>477</v>
      </c>
      <c r="D62" s="90" t="s">
        <v>478</v>
      </c>
      <c r="E62" s="91">
        <v>0.05</v>
      </c>
      <c r="F62" s="126">
        <v>2175</v>
      </c>
      <c r="G62" s="126">
        <v>2460</v>
      </c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</row>
    <row r="63" spans="1:35" s="87" customFormat="1">
      <c r="A63" s="90" t="s">
        <v>369</v>
      </c>
      <c r="B63" s="103"/>
      <c r="C63" s="90" t="s">
        <v>417</v>
      </c>
      <c r="D63" s="90" t="s">
        <v>362</v>
      </c>
      <c r="E63" s="91">
        <v>2.5000000000000001E-2</v>
      </c>
      <c r="F63" s="126">
        <v>475</v>
      </c>
      <c r="G63" s="126">
        <v>535</v>
      </c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</row>
    <row r="64" spans="1:35" s="96" customFormat="1">
      <c r="A64" s="92" t="s">
        <v>51</v>
      </c>
      <c r="B64" s="104"/>
      <c r="C64" s="92" t="s">
        <v>620</v>
      </c>
      <c r="D64" s="92" t="s">
        <v>621</v>
      </c>
      <c r="E64" s="93">
        <v>0.05</v>
      </c>
      <c r="F64" s="137">
        <v>680</v>
      </c>
      <c r="G64" s="137">
        <v>770</v>
      </c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</row>
    <row r="65" spans="1:35" s="87" customFormat="1">
      <c r="A65" s="90" t="s">
        <v>369</v>
      </c>
      <c r="B65" s="103"/>
      <c r="C65" s="90" t="s">
        <v>418</v>
      </c>
      <c r="D65" s="90" t="s">
        <v>374</v>
      </c>
      <c r="E65" s="91">
        <v>0.1</v>
      </c>
      <c r="F65" s="126">
        <v>1525</v>
      </c>
      <c r="G65" s="126">
        <v>1725</v>
      </c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</row>
    <row r="66" spans="1:35" s="88" customFormat="1" ht="14.25">
      <c r="A66" s="90" t="s">
        <v>369</v>
      </c>
      <c r="B66" s="103"/>
      <c r="C66" s="90" t="s">
        <v>419</v>
      </c>
      <c r="D66" s="90" t="s">
        <v>56</v>
      </c>
      <c r="E66" s="91">
        <v>0.05</v>
      </c>
      <c r="F66" s="126">
        <v>1230</v>
      </c>
      <c r="G66" s="126">
        <v>1390</v>
      </c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</row>
    <row r="67" spans="1:35" s="88" customFormat="1" ht="14.25">
      <c r="A67" s="90" t="s">
        <v>369</v>
      </c>
      <c r="B67" s="103"/>
      <c r="C67" s="90" t="s">
        <v>598</v>
      </c>
      <c r="D67" s="90" t="s">
        <v>599</v>
      </c>
      <c r="E67" s="91">
        <v>0.1</v>
      </c>
      <c r="F67" s="126">
        <v>1675</v>
      </c>
      <c r="G67" s="126">
        <v>1895</v>
      </c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</row>
    <row r="68" spans="1:35" s="88" customFormat="1" ht="14.25">
      <c r="A68" s="90" t="s">
        <v>369</v>
      </c>
      <c r="B68" s="103"/>
      <c r="C68" s="90" t="s">
        <v>420</v>
      </c>
      <c r="D68" s="90" t="s">
        <v>375</v>
      </c>
      <c r="E68" s="91">
        <v>0.05</v>
      </c>
      <c r="F68" s="126">
        <v>945</v>
      </c>
      <c r="G68" s="126">
        <v>1070</v>
      </c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</row>
    <row r="69" spans="1:35" s="88" customFormat="1" ht="14.25">
      <c r="A69" s="90" t="s">
        <v>369</v>
      </c>
      <c r="B69" s="103"/>
      <c r="C69" s="90" t="s">
        <v>479</v>
      </c>
      <c r="D69" s="90" t="s">
        <v>480</v>
      </c>
      <c r="E69" s="91">
        <v>0.05</v>
      </c>
      <c r="F69" s="126">
        <v>1185</v>
      </c>
      <c r="G69" s="126">
        <v>1340</v>
      </c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</row>
    <row r="70" spans="1:35" s="88" customFormat="1" ht="14.25">
      <c r="A70" s="90" t="s">
        <v>369</v>
      </c>
      <c r="B70" s="103"/>
      <c r="C70" s="90" t="s">
        <v>522</v>
      </c>
      <c r="D70" s="90" t="s">
        <v>523</v>
      </c>
      <c r="E70" s="91">
        <v>0.1</v>
      </c>
      <c r="F70" s="127">
        <v>2010</v>
      </c>
      <c r="G70" s="127">
        <v>2270</v>
      </c>
    </row>
    <row r="71" spans="1:35" s="88" customFormat="1" ht="14.25">
      <c r="A71" s="90" t="s">
        <v>369</v>
      </c>
      <c r="B71" s="103"/>
      <c r="C71" s="90" t="s">
        <v>421</v>
      </c>
      <c r="D71" s="90" t="s">
        <v>123</v>
      </c>
      <c r="E71" s="91">
        <v>0.05</v>
      </c>
      <c r="F71" s="127">
        <v>1500</v>
      </c>
      <c r="G71" s="127">
        <v>1695</v>
      </c>
    </row>
    <row r="72" spans="1:35" s="87" customFormat="1">
      <c r="A72" s="90" t="s">
        <v>369</v>
      </c>
      <c r="B72" s="103"/>
      <c r="C72" s="90" t="s">
        <v>422</v>
      </c>
      <c r="D72" s="90" t="s">
        <v>17</v>
      </c>
      <c r="E72" s="91">
        <v>0.05</v>
      </c>
      <c r="F72" s="135">
        <v>715</v>
      </c>
      <c r="G72" s="135">
        <v>810</v>
      </c>
    </row>
    <row r="73" spans="1:35" s="88" customFormat="1" ht="14.25">
      <c r="A73" s="90" t="s">
        <v>369</v>
      </c>
      <c r="B73" s="103"/>
      <c r="C73" s="90" t="s">
        <v>423</v>
      </c>
      <c r="D73" s="90" t="s">
        <v>16</v>
      </c>
      <c r="E73" s="91">
        <v>0.05</v>
      </c>
      <c r="F73" s="127">
        <v>675</v>
      </c>
      <c r="G73" s="127">
        <v>765</v>
      </c>
    </row>
    <row r="74" spans="1:35" s="88" customFormat="1" ht="14.25">
      <c r="A74" s="90" t="s">
        <v>369</v>
      </c>
      <c r="B74" s="106" t="s">
        <v>321</v>
      </c>
      <c r="C74" s="90" t="s">
        <v>481</v>
      </c>
      <c r="D74" s="90" t="s">
        <v>482</v>
      </c>
      <c r="E74" s="91">
        <v>0.05</v>
      </c>
      <c r="F74" s="127">
        <v>1015</v>
      </c>
      <c r="G74" s="127">
        <v>1145</v>
      </c>
    </row>
    <row r="75" spans="1:35" s="88" customFormat="1" ht="14.25">
      <c r="A75" s="90" t="s">
        <v>369</v>
      </c>
      <c r="B75" s="103"/>
      <c r="C75" s="90" t="s">
        <v>424</v>
      </c>
      <c r="D75" s="90" t="s">
        <v>87</v>
      </c>
      <c r="E75" s="91">
        <v>0.05</v>
      </c>
      <c r="F75" s="127">
        <v>840</v>
      </c>
      <c r="G75" s="127">
        <v>950</v>
      </c>
    </row>
    <row r="76" spans="1:35" s="88" customFormat="1" ht="14.25">
      <c r="A76" s="90" t="s">
        <v>369</v>
      </c>
      <c r="B76" s="103"/>
      <c r="C76" s="90" t="s">
        <v>604</v>
      </c>
      <c r="D76" s="90" t="s">
        <v>125</v>
      </c>
      <c r="E76" s="91">
        <v>0.1</v>
      </c>
      <c r="F76" s="127">
        <v>2140</v>
      </c>
      <c r="G76" s="127">
        <v>2420</v>
      </c>
    </row>
    <row r="77" spans="1:35" s="88" customFormat="1" ht="14.25">
      <c r="A77" s="90" t="s">
        <v>369</v>
      </c>
      <c r="B77" s="103"/>
      <c r="C77" s="90" t="s">
        <v>425</v>
      </c>
      <c r="D77" s="90" t="s">
        <v>376</v>
      </c>
      <c r="E77" s="91">
        <v>0.05</v>
      </c>
      <c r="F77" s="127">
        <v>990</v>
      </c>
      <c r="G77" s="127">
        <v>1120</v>
      </c>
    </row>
    <row r="78" spans="1:35" s="88" customFormat="1" ht="14.25">
      <c r="A78" s="90" t="s">
        <v>369</v>
      </c>
      <c r="B78" s="103"/>
      <c r="C78" s="90" t="s">
        <v>426</v>
      </c>
      <c r="D78" s="90" t="s">
        <v>21</v>
      </c>
      <c r="E78" s="91">
        <v>0.05</v>
      </c>
      <c r="F78" s="127">
        <v>840</v>
      </c>
      <c r="G78" s="127">
        <v>950</v>
      </c>
    </row>
    <row r="79" spans="1:35" s="88" customFormat="1" ht="14.25">
      <c r="A79" s="90" t="s">
        <v>369</v>
      </c>
      <c r="B79" s="103"/>
      <c r="C79" s="90" t="s">
        <v>427</v>
      </c>
      <c r="D79" s="90" t="s">
        <v>381</v>
      </c>
      <c r="E79" s="91">
        <v>0.05</v>
      </c>
      <c r="F79" s="127">
        <v>990</v>
      </c>
      <c r="G79" s="127">
        <v>1120</v>
      </c>
    </row>
    <row r="80" spans="1:35" s="88" customFormat="1" ht="14.25">
      <c r="A80" s="90" t="s">
        <v>369</v>
      </c>
      <c r="B80" s="103"/>
      <c r="C80" s="90" t="s">
        <v>428</v>
      </c>
      <c r="D80" s="90" t="s">
        <v>363</v>
      </c>
      <c r="E80" s="91">
        <v>0.05</v>
      </c>
      <c r="F80" s="127">
        <v>785</v>
      </c>
      <c r="G80" s="127">
        <v>885</v>
      </c>
    </row>
    <row r="81" spans="1:35" s="88" customFormat="1" ht="14.25">
      <c r="A81" s="90" t="s">
        <v>369</v>
      </c>
      <c r="B81" s="103"/>
      <c r="C81" s="90" t="s">
        <v>429</v>
      </c>
      <c r="D81" s="90" t="s">
        <v>360</v>
      </c>
      <c r="E81" s="91">
        <v>0.05</v>
      </c>
      <c r="F81" s="127">
        <v>895</v>
      </c>
      <c r="G81" s="127">
        <v>1010</v>
      </c>
    </row>
    <row r="82" spans="1:35" s="88" customFormat="1" ht="14.25">
      <c r="A82" s="90" t="s">
        <v>369</v>
      </c>
      <c r="B82" s="103"/>
      <c r="C82" s="90" t="s">
        <v>430</v>
      </c>
      <c r="D82" s="90" t="s">
        <v>59</v>
      </c>
      <c r="E82" s="91">
        <v>2.5000000000000001E-2</v>
      </c>
      <c r="F82" s="127">
        <v>475</v>
      </c>
      <c r="G82" s="127">
        <v>535</v>
      </c>
    </row>
    <row r="83" spans="1:35" s="88" customFormat="1" ht="14.25">
      <c r="A83" s="90" t="s">
        <v>369</v>
      </c>
      <c r="B83" s="103"/>
      <c r="C83" s="90" t="s">
        <v>431</v>
      </c>
      <c r="D83" s="90" t="s">
        <v>18</v>
      </c>
      <c r="E83" s="91">
        <v>0.1</v>
      </c>
      <c r="F83" s="127">
        <v>1675</v>
      </c>
      <c r="G83" s="127">
        <v>1895</v>
      </c>
    </row>
    <row r="84" spans="1:35" s="88" customFormat="1" ht="14.25">
      <c r="A84" s="90" t="s">
        <v>369</v>
      </c>
      <c r="B84" s="103"/>
      <c r="C84" s="90" t="s">
        <v>432</v>
      </c>
      <c r="D84" s="90" t="s">
        <v>20</v>
      </c>
      <c r="E84" s="91">
        <v>0.05</v>
      </c>
      <c r="F84" s="127">
        <v>840</v>
      </c>
      <c r="G84" s="127">
        <v>950</v>
      </c>
    </row>
    <row r="85" spans="1:35" s="88" customFormat="1" ht="14.25">
      <c r="A85" s="90" t="s">
        <v>369</v>
      </c>
      <c r="B85" s="103"/>
      <c r="C85" s="90" t="s">
        <v>433</v>
      </c>
      <c r="D85" s="90" t="s">
        <v>359</v>
      </c>
      <c r="E85" s="91">
        <v>0.05</v>
      </c>
      <c r="F85" s="127">
        <v>840</v>
      </c>
      <c r="G85" s="127">
        <v>950</v>
      </c>
    </row>
    <row r="86" spans="1:35" s="88" customFormat="1" ht="14.25">
      <c r="A86" s="90" t="s">
        <v>369</v>
      </c>
      <c r="B86" s="103"/>
      <c r="C86" s="90" t="s">
        <v>434</v>
      </c>
      <c r="D86" s="90" t="s">
        <v>368</v>
      </c>
      <c r="E86" s="91">
        <v>0.1</v>
      </c>
      <c r="F86" s="127">
        <v>1890</v>
      </c>
      <c r="G86" s="127">
        <v>2135</v>
      </c>
    </row>
    <row r="87" spans="1:35" s="88" customFormat="1" ht="14.25">
      <c r="A87" s="90" t="s">
        <v>369</v>
      </c>
      <c r="B87" s="103"/>
      <c r="C87" s="90" t="s">
        <v>435</v>
      </c>
      <c r="D87" s="90" t="s">
        <v>88</v>
      </c>
      <c r="E87" s="91">
        <v>0.05</v>
      </c>
      <c r="F87" s="127">
        <v>890</v>
      </c>
      <c r="G87" s="127">
        <v>1005</v>
      </c>
    </row>
    <row r="88" spans="1:35" s="88" customFormat="1" ht="14.25">
      <c r="A88" s="90" t="s">
        <v>369</v>
      </c>
      <c r="B88" s="103"/>
      <c r="C88" s="90" t="s">
        <v>436</v>
      </c>
      <c r="D88" s="90" t="s">
        <v>203</v>
      </c>
      <c r="E88" s="91">
        <v>0.1</v>
      </c>
      <c r="F88" s="127">
        <v>1535</v>
      </c>
      <c r="G88" s="127">
        <v>1735</v>
      </c>
    </row>
    <row r="89" spans="1:35" s="87" customFormat="1">
      <c r="A89" s="90" t="s">
        <v>369</v>
      </c>
      <c r="B89" s="103"/>
      <c r="C89" s="90" t="s">
        <v>483</v>
      </c>
      <c r="D89" s="90" t="s">
        <v>484</v>
      </c>
      <c r="E89" s="91">
        <v>2.5000000000000001E-2</v>
      </c>
      <c r="F89" s="135">
        <v>2185</v>
      </c>
      <c r="G89" s="135">
        <v>2470</v>
      </c>
    </row>
    <row r="90" spans="1:35" s="88" customFormat="1" ht="14.25">
      <c r="A90" s="90" t="s">
        <v>369</v>
      </c>
      <c r="B90" s="103"/>
      <c r="C90" s="90" t="s">
        <v>437</v>
      </c>
      <c r="D90" s="90" t="s">
        <v>270</v>
      </c>
      <c r="E90" s="91">
        <v>2.5000000000000001E-2</v>
      </c>
      <c r="F90" s="127">
        <v>2040</v>
      </c>
      <c r="G90" s="127">
        <v>2305</v>
      </c>
    </row>
    <row r="91" spans="1:35" s="88" customFormat="1" ht="14.25">
      <c r="A91" s="90" t="s">
        <v>369</v>
      </c>
      <c r="B91" s="103"/>
      <c r="C91" s="90" t="s">
        <v>438</v>
      </c>
      <c r="D91" s="90" t="s">
        <v>25</v>
      </c>
      <c r="E91" s="91">
        <v>2.5000000000000001E-2</v>
      </c>
      <c r="F91" s="127">
        <v>1605</v>
      </c>
      <c r="G91" s="127">
        <v>1815</v>
      </c>
    </row>
    <row r="92" spans="1:35" s="88" customFormat="1" ht="14.25">
      <c r="A92" s="90" t="s">
        <v>369</v>
      </c>
      <c r="B92" s="103"/>
      <c r="C92" s="90" t="s">
        <v>439</v>
      </c>
      <c r="D92" s="90" t="s">
        <v>364</v>
      </c>
      <c r="E92" s="91">
        <v>2.5000000000000001E-2</v>
      </c>
      <c r="F92" s="127">
        <v>1670</v>
      </c>
      <c r="G92" s="127">
        <v>1885</v>
      </c>
    </row>
    <row r="93" spans="1:35" s="97" customFormat="1">
      <c r="A93" s="92" t="s">
        <v>51</v>
      </c>
      <c r="B93" s="104"/>
      <c r="C93" s="92" t="s">
        <v>622</v>
      </c>
      <c r="D93" s="92" t="s">
        <v>623</v>
      </c>
      <c r="E93" s="93">
        <v>0.1</v>
      </c>
      <c r="F93" s="137">
        <v>1650</v>
      </c>
      <c r="G93" s="137">
        <v>1865</v>
      </c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</row>
    <row r="94" spans="1:35" s="88" customFormat="1" ht="14.25">
      <c r="A94" s="90" t="s">
        <v>369</v>
      </c>
      <c r="B94" s="106" t="s">
        <v>321</v>
      </c>
      <c r="C94" s="90" t="s">
        <v>485</v>
      </c>
      <c r="D94" s="90" t="s">
        <v>486</v>
      </c>
      <c r="E94" s="91">
        <v>0.1</v>
      </c>
      <c r="F94" s="126">
        <v>1885</v>
      </c>
      <c r="G94" s="126">
        <v>2130</v>
      </c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</row>
    <row r="95" spans="1:35" s="87" customFormat="1">
      <c r="A95" s="90" t="s">
        <v>369</v>
      </c>
      <c r="B95" s="106" t="s">
        <v>321</v>
      </c>
      <c r="C95" s="90" t="s">
        <v>524</v>
      </c>
      <c r="D95" s="90" t="s">
        <v>525</v>
      </c>
      <c r="E95" s="91">
        <v>0.1</v>
      </c>
      <c r="F95" s="126">
        <v>1820</v>
      </c>
      <c r="G95" s="126">
        <v>2055</v>
      </c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</row>
    <row r="96" spans="1:35" s="87" customFormat="1">
      <c r="A96" s="90" t="s">
        <v>369</v>
      </c>
      <c r="B96" s="106" t="s">
        <v>321</v>
      </c>
      <c r="C96" s="90" t="s">
        <v>526</v>
      </c>
      <c r="D96" s="90" t="s">
        <v>527</v>
      </c>
      <c r="E96" s="91">
        <v>0.15</v>
      </c>
      <c r="F96" s="126">
        <v>2785</v>
      </c>
      <c r="G96" s="126">
        <v>3145</v>
      </c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</row>
    <row r="97" spans="1:35" s="87" customFormat="1">
      <c r="A97" s="90" t="s">
        <v>369</v>
      </c>
      <c r="B97" s="103"/>
      <c r="C97" s="112" t="s">
        <v>487</v>
      </c>
      <c r="D97" s="112" t="s">
        <v>488</v>
      </c>
      <c r="E97" s="113">
        <v>0.1</v>
      </c>
      <c r="F97" s="126"/>
      <c r="G97" s="126"/>
      <c r="H97" s="111" t="s">
        <v>655</v>
      </c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</row>
    <row r="98" spans="1:35" s="87" customFormat="1" ht="15.75" customHeight="1">
      <c r="A98" s="90" t="s">
        <v>369</v>
      </c>
      <c r="B98" s="106" t="s">
        <v>321</v>
      </c>
      <c r="C98" s="90" t="s">
        <v>489</v>
      </c>
      <c r="D98" s="90" t="s">
        <v>490</v>
      </c>
      <c r="E98" s="91">
        <v>0.05</v>
      </c>
      <c r="F98" s="126">
        <v>1675</v>
      </c>
      <c r="G98" s="126">
        <v>1895</v>
      </c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</row>
    <row r="99" spans="1:35" s="88" customFormat="1" ht="14.25">
      <c r="A99" s="90" t="s">
        <v>369</v>
      </c>
      <c r="B99" s="103"/>
      <c r="C99" s="112" t="s">
        <v>440</v>
      </c>
      <c r="D99" s="112" t="s">
        <v>441</v>
      </c>
      <c r="E99" s="113">
        <v>0.1</v>
      </c>
      <c r="F99" s="126"/>
      <c r="G99" s="126"/>
      <c r="H99" s="111" t="s">
        <v>655</v>
      </c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</row>
    <row r="100" spans="1:35" s="88" customFormat="1" ht="14.25">
      <c r="A100" s="90" t="s">
        <v>369</v>
      </c>
      <c r="B100" s="103"/>
      <c r="C100" s="90" t="s">
        <v>528</v>
      </c>
      <c r="D100" s="90" t="s">
        <v>529</v>
      </c>
      <c r="E100" s="91">
        <v>2.5000000000000001E-2</v>
      </c>
      <c r="F100" s="126">
        <v>695</v>
      </c>
      <c r="G100" s="126">
        <v>785</v>
      </c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</row>
    <row r="101" spans="1:35" s="96" customFormat="1">
      <c r="A101" s="92" t="s">
        <v>51</v>
      </c>
      <c r="B101" s="104"/>
      <c r="C101" s="92" t="s">
        <v>624</v>
      </c>
      <c r="D101" s="92" t="s">
        <v>625</v>
      </c>
      <c r="E101" s="93">
        <v>2.5000000000000001E-2</v>
      </c>
      <c r="F101" s="137">
        <v>880</v>
      </c>
      <c r="G101" s="137">
        <v>995</v>
      </c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</row>
    <row r="102" spans="1:35" s="88" customFormat="1" ht="14.25">
      <c r="A102" s="90" t="s">
        <v>369</v>
      </c>
      <c r="B102" s="103"/>
      <c r="C102" s="90" t="s">
        <v>442</v>
      </c>
      <c r="D102" s="90" t="s">
        <v>214</v>
      </c>
      <c r="E102" s="91">
        <v>0.05</v>
      </c>
      <c r="F102" s="126">
        <v>835</v>
      </c>
      <c r="G102" s="126">
        <v>945</v>
      </c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</row>
    <row r="103" spans="1:35" s="88" customFormat="1" ht="14.25">
      <c r="A103" s="90" t="s">
        <v>369</v>
      </c>
      <c r="B103" s="103"/>
      <c r="C103" s="90" t="s">
        <v>530</v>
      </c>
      <c r="D103" s="90" t="s">
        <v>531</v>
      </c>
      <c r="E103" s="91">
        <v>0.05</v>
      </c>
      <c r="F103" s="126">
        <v>630</v>
      </c>
      <c r="G103" s="126">
        <v>710</v>
      </c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</row>
    <row r="104" spans="1:35" s="88" customFormat="1" ht="14.25">
      <c r="A104" s="90" t="s">
        <v>369</v>
      </c>
      <c r="B104" s="103"/>
      <c r="C104" s="90" t="s">
        <v>491</v>
      </c>
      <c r="D104" s="90" t="s">
        <v>492</v>
      </c>
      <c r="E104" s="91">
        <v>0.1</v>
      </c>
      <c r="F104" s="126">
        <v>2040</v>
      </c>
      <c r="G104" s="126">
        <v>2305</v>
      </c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94"/>
    </row>
    <row r="105" spans="1:35" s="88" customFormat="1" ht="14.25">
      <c r="A105" s="90" t="s">
        <v>369</v>
      </c>
      <c r="B105" s="103"/>
      <c r="C105" s="90" t="s">
        <v>532</v>
      </c>
      <c r="D105" s="90" t="s">
        <v>533</v>
      </c>
      <c r="E105" s="91">
        <v>0.05</v>
      </c>
      <c r="F105" s="126">
        <v>1000</v>
      </c>
      <c r="G105" s="126">
        <v>1130</v>
      </c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</row>
    <row r="106" spans="1:35" s="101" customFormat="1" ht="14.25">
      <c r="A106" s="98"/>
      <c r="B106" s="103"/>
      <c r="C106" s="98" t="s">
        <v>443</v>
      </c>
      <c r="D106" s="98" t="s">
        <v>382</v>
      </c>
      <c r="E106" s="99">
        <v>2.5000000000000001E-2</v>
      </c>
      <c r="F106" s="128">
        <v>840</v>
      </c>
      <c r="G106" s="128">
        <v>950</v>
      </c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  <c r="AE106" s="100"/>
      <c r="AF106" s="100"/>
      <c r="AG106" s="100"/>
      <c r="AH106" s="100"/>
      <c r="AI106" s="100"/>
    </row>
    <row r="107" spans="1:35" s="87" customFormat="1">
      <c r="A107" s="90" t="s">
        <v>369</v>
      </c>
      <c r="B107" s="103"/>
      <c r="C107" s="90" t="s">
        <v>468</v>
      </c>
      <c r="D107" s="90" t="s">
        <v>472</v>
      </c>
      <c r="E107" s="91">
        <v>0.1</v>
      </c>
      <c r="F107" s="126">
        <v>1520</v>
      </c>
      <c r="G107" s="126">
        <v>1720</v>
      </c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</row>
    <row r="108" spans="1:35" s="88" customFormat="1" ht="14.25">
      <c r="A108" s="90" t="s">
        <v>369</v>
      </c>
      <c r="B108" s="103"/>
      <c r="C108" s="90" t="s">
        <v>461</v>
      </c>
      <c r="D108" s="90" t="s">
        <v>462</v>
      </c>
      <c r="E108" s="91">
        <v>0.1</v>
      </c>
      <c r="F108" s="126">
        <v>2245</v>
      </c>
      <c r="G108" s="126">
        <v>2535</v>
      </c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</row>
    <row r="109" spans="1:35" s="88" customFormat="1" ht="14.25">
      <c r="A109" s="90" t="s">
        <v>369</v>
      </c>
      <c r="B109" s="103"/>
      <c r="C109" s="112" t="s">
        <v>493</v>
      </c>
      <c r="D109" s="112" t="s">
        <v>494</v>
      </c>
      <c r="E109" s="113">
        <v>0.1</v>
      </c>
      <c r="F109" s="127"/>
      <c r="G109" s="127"/>
      <c r="H109" s="111" t="s">
        <v>655</v>
      </c>
    </row>
    <row r="110" spans="1:35" s="88" customFormat="1" ht="14.25">
      <c r="A110" s="90" t="s">
        <v>369</v>
      </c>
      <c r="B110" s="103"/>
      <c r="C110" s="90" t="s">
        <v>495</v>
      </c>
      <c r="D110" s="90" t="s">
        <v>496</v>
      </c>
      <c r="E110" s="91">
        <v>0.05</v>
      </c>
      <c r="F110" s="127">
        <v>640</v>
      </c>
      <c r="G110" s="127">
        <v>725</v>
      </c>
    </row>
    <row r="111" spans="1:35" s="96" customFormat="1">
      <c r="A111" s="90" t="s">
        <v>369</v>
      </c>
      <c r="B111" s="106" t="s">
        <v>321</v>
      </c>
      <c r="C111" s="90" t="s">
        <v>444</v>
      </c>
      <c r="D111" s="90" t="s">
        <v>386</v>
      </c>
      <c r="E111" s="91">
        <v>0.1</v>
      </c>
      <c r="F111" s="126">
        <v>1400</v>
      </c>
      <c r="G111" s="126">
        <v>1580</v>
      </c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4"/>
      <c r="AG111" s="94"/>
      <c r="AH111" s="94"/>
      <c r="AI111" s="94"/>
    </row>
    <row r="112" spans="1:35" s="87" customFormat="1">
      <c r="A112" s="92" t="s">
        <v>51</v>
      </c>
      <c r="B112" s="104"/>
      <c r="C112" s="92" t="s">
        <v>626</v>
      </c>
      <c r="D112" s="92" t="s">
        <v>627</v>
      </c>
      <c r="E112" s="93">
        <v>0.1</v>
      </c>
      <c r="F112" s="137">
        <v>1835</v>
      </c>
      <c r="G112" s="137">
        <v>2075</v>
      </c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  <c r="AE112" s="94"/>
      <c r="AF112" s="94"/>
      <c r="AG112" s="94"/>
      <c r="AH112" s="94"/>
      <c r="AI112" s="94"/>
    </row>
    <row r="113" spans="1:35" s="88" customFormat="1" ht="14.25">
      <c r="A113" s="90" t="s">
        <v>369</v>
      </c>
      <c r="B113" s="103"/>
      <c r="C113" s="90" t="s">
        <v>445</v>
      </c>
      <c r="D113" s="90" t="s">
        <v>27</v>
      </c>
      <c r="E113" s="91">
        <v>0.05</v>
      </c>
      <c r="F113" s="126">
        <v>485</v>
      </c>
      <c r="G113" s="126">
        <v>550</v>
      </c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  <c r="AE113" s="94"/>
      <c r="AF113" s="94"/>
      <c r="AG113" s="94"/>
      <c r="AH113" s="94"/>
      <c r="AI113" s="94"/>
    </row>
    <row r="114" spans="1:35" s="88" customFormat="1" ht="14.25">
      <c r="A114" s="90" t="s">
        <v>369</v>
      </c>
      <c r="B114" s="103"/>
      <c r="C114" s="90" t="s">
        <v>446</v>
      </c>
      <c r="D114" s="90" t="s">
        <v>71</v>
      </c>
      <c r="E114" s="91">
        <v>0.05</v>
      </c>
      <c r="F114" s="126">
        <v>535</v>
      </c>
      <c r="G114" s="126">
        <v>605</v>
      </c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  <c r="AE114" s="94"/>
      <c r="AF114" s="94"/>
      <c r="AG114" s="94"/>
      <c r="AH114" s="94"/>
      <c r="AI114" s="94"/>
    </row>
    <row r="115" spans="1:35" s="87" customFormat="1">
      <c r="A115" s="90" t="s">
        <v>369</v>
      </c>
      <c r="B115" s="103"/>
      <c r="C115" s="90" t="s">
        <v>447</v>
      </c>
      <c r="D115" s="90" t="s">
        <v>384</v>
      </c>
      <c r="E115" s="91">
        <v>0.1</v>
      </c>
      <c r="F115" s="126">
        <v>1500</v>
      </c>
      <c r="G115" s="126">
        <v>1695</v>
      </c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4"/>
      <c r="AG115" s="94"/>
      <c r="AH115" s="94"/>
      <c r="AI115" s="94"/>
    </row>
    <row r="116" spans="1:35" s="87" customFormat="1">
      <c r="A116" s="90" t="s">
        <v>369</v>
      </c>
      <c r="B116" s="103"/>
      <c r="C116" s="90" t="s">
        <v>469</v>
      </c>
      <c r="D116" s="90" t="s">
        <v>473</v>
      </c>
      <c r="E116" s="91">
        <v>0.05</v>
      </c>
      <c r="F116" s="126">
        <v>565</v>
      </c>
      <c r="G116" s="126">
        <v>640</v>
      </c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  <c r="AE116" s="94"/>
      <c r="AF116" s="94"/>
      <c r="AG116" s="94"/>
      <c r="AH116" s="94"/>
      <c r="AI116" s="94"/>
    </row>
    <row r="117" spans="1:35" ht="14.25">
      <c r="A117" s="90" t="s">
        <v>369</v>
      </c>
      <c r="B117" s="103"/>
      <c r="C117" s="90" t="s">
        <v>448</v>
      </c>
      <c r="D117" s="90" t="s">
        <v>387</v>
      </c>
      <c r="E117" s="91">
        <v>0.05</v>
      </c>
      <c r="F117" s="126">
        <v>1125</v>
      </c>
      <c r="G117" s="126">
        <v>1270</v>
      </c>
    </row>
    <row r="118" spans="1:35" ht="14.25">
      <c r="A118" s="90" t="s">
        <v>369</v>
      </c>
      <c r="B118" s="103"/>
      <c r="C118" s="90" t="s">
        <v>449</v>
      </c>
      <c r="D118" s="90" t="s">
        <v>370</v>
      </c>
      <c r="E118" s="91">
        <v>0.05</v>
      </c>
      <c r="F118" s="126">
        <v>510</v>
      </c>
      <c r="G118" s="126">
        <v>575</v>
      </c>
    </row>
    <row r="119" spans="1:35" ht="14.25">
      <c r="A119" s="90" t="s">
        <v>369</v>
      </c>
      <c r="B119" s="103"/>
      <c r="C119" s="90" t="s">
        <v>572</v>
      </c>
      <c r="D119" s="90" t="s">
        <v>573</v>
      </c>
      <c r="E119" s="91">
        <v>0.05</v>
      </c>
      <c r="F119" s="126">
        <v>1130</v>
      </c>
      <c r="G119" s="126">
        <v>1275</v>
      </c>
    </row>
    <row r="120" spans="1:35" ht="14.25">
      <c r="A120" s="90" t="s">
        <v>369</v>
      </c>
      <c r="B120" s="103"/>
      <c r="C120" s="90" t="s">
        <v>574</v>
      </c>
      <c r="D120" s="90" t="s">
        <v>575</v>
      </c>
      <c r="E120" s="91">
        <v>0.1</v>
      </c>
      <c r="F120" s="126">
        <v>2890</v>
      </c>
      <c r="G120" s="126">
        <v>3265</v>
      </c>
    </row>
    <row r="121" spans="1:35" ht="14.25">
      <c r="A121" s="90" t="s">
        <v>369</v>
      </c>
      <c r="B121" s="103"/>
      <c r="C121" s="90" t="s">
        <v>576</v>
      </c>
      <c r="D121" s="90" t="s">
        <v>577</v>
      </c>
      <c r="E121" s="91">
        <v>0.1</v>
      </c>
      <c r="F121" s="126">
        <v>4280</v>
      </c>
      <c r="G121" s="126">
        <v>4835</v>
      </c>
    </row>
    <row r="122" spans="1:35" ht="14.25">
      <c r="A122" s="90" t="s">
        <v>369</v>
      </c>
      <c r="B122" s="103"/>
      <c r="C122" s="112" t="s">
        <v>497</v>
      </c>
      <c r="D122" s="112" t="s">
        <v>498</v>
      </c>
      <c r="E122" s="113">
        <v>0.05</v>
      </c>
      <c r="F122" s="126"/>
      <c r="G122" s="126"/>
      <c r="H122" s="111" t="s">
        <v>655</v>
      </c>
    </row>
    <row r="123" spans="1:35" s="82" customFormat="1">
      <c r="A123" s="90" t="s">
        <v>369</v>
      </c>
      <c r="B123" s="103"/>
      <c r="C123" s="90" t="s">
        <v>450</v>
      </c>
      <c r="D123" s="90" t="s">
        <v>366</v>
      </c>
      <c r="E123" s="91">
        <v>0.15</v>
      </c>
      <c r="F123" s="136">
        <v>1795</v>
      </c>
      <c r="G123" s="136">
        <v>2030</v>
      </c>
    </row>
    <row r="124" spans="1:35" ht="14.25">
      <c r="A124" s="90" t="s">
        <v>369</v>
      </c>
      <c r="B124" s="103"/>
      <c r="C124" s="90" t="s">
        <v>600</v>
      </c>
      <c r="D124" s="90" t="s">
        <v>601</v>
      </c>
      <c r="E124" s="91">
        <v>0.1</v>
      </c>
      <c r="F124" s="126">
        <v>1470</v>
      </c>
      <c r="G124" s="126">
        <v>1660</v>
      </c>
    </row>
    <row r="125" spans="1:35" ht="14.25">
      <c r="A125" s="90" t="s">
        <v>369</v>
      </c>
      <c r="B125" s="103"/>
      <c r="C125" s="90" t="s">
        <v>451</v>
      </c>
      <c r="D125" s="90" t="s">
        <v>365</v>
      </c>
      <c r="E125" s="91">
        <v>0.1</v>
      </c>
      <c r="F125" s="126">
        <v>1350</v>
      </c>
      <c r="G125" s="126">
        <v>1525</v>
      </c>
    </row>
    <row r="126" spans="1:35" ht="14.25">
      <c r="A126" s="90" t="s">
        <v>369</v>
      </c>
      <c r="B126" s="103"/>
      <c r="C126" s="90" t="s">
        <v>452</v>
      </c>
      <c r="D126" s="90" t="s">
        <v>372</v>
      </c>
      <c r="E126" s="91">
        <v>0.15</v>
      </c>
      <c r="F126" s="126">
        <v>2055</v>
      </c>
      <c r="G126" s="126">
        <v>2320</v>
      </c>
    </row>
    <row r="127" spans="1:35" ht="14.25">
      <c r="A127" s="90" t="s">
        <v>369</v>
      </c>
      <c r="B127" s="103"/>
      <c r="C127" s="90" t="s">
        <v>602</v>
      </c>
      <c r="D127" s="90" t="s">
        <v>603</v>
      </c>
      <c r="E127" s="91">
        <v>0.15</v>
      </c>
      <c r="F127" s="126">
        <v>2130</v>
      </c>
      <c r="G127" s="126">
        <v>2405</v>
      </c>
    </row>
    <row r="128" spans="1:35" ht="14.25">
      <c r="A128" s="90" t="s">
        <v>369</v>
      </c>
      <c r="B128" s="103"/>
      <c r="C128" s="90" t="s">
        <v>605</v>
      </c>
      <c r="D128" s="90" t="s">
        <v>606</v>
      </c>
      <c r="E128" s="91">
        <v>0.1</v>
      </c>
      <c r="F128" s="126">
        <v>1675</v>
      </c>
      <c r="G128" s="126">
        <v>1895</v>
      </c>
    </row>
    <row r="129" spans="1:21" ht="14.25">
      <c r="A129" s="90" t="s">
        <v>369</v>
      </c>
      <c r="B129" s="103"/>
      <c r="C129" s="90" t="s">
        <v>453</v>
      </c>
      <c r="D129" s="90" t="s">
        <v>383</v>
      </c>
      <c r="E129" s="91">
        <v>2.5000000000000001E-2</v>
      </c>
      <c r="F129" s="126">
        <v>580</v>
      </c>
      <c r="G129" s="126">
        <v>655</v>
      </c>
    </row>
    <row r="130" spans="1:21" ht="14.25">
      <c r="A130" s="90" t="s">
        <v>369</v>
      </c>
      <c r="B130" s="103"/>
      <c r="C130" s="90" t="s">
        <v>454</v>
      </c>
      <c r="D130" s="90" t="s">
        <v>361</v>
      </c>
      <c r="E130" s="91">
        <v>0.05</v>
      </c>
      <c r="F130" s="126">
        <v>655</v>
      </c>
      <c r="G130" s="126">
        <v>740</v>
      </c>
    </row>
    <row r="131" spans="1:21" ht="14.25">
      <c r="A131" s="90" t="s">
        <v>369</v>
      </c>
      <c r="B131" s="103"/>
      <c r="C131" s="90" t="s">
        <v>455</v>
      </c>
      <c r="D131" s="90" t="s">
        <v>169</v>
      </c>
      <c r="E131" s="91">
        <v>0.05</v>
      </c>
      <c r="F131" s="126">
        <v>715</v>
      </c>
      <c r="G131" s="126">
        <v>810</v>
      </c>
    </row>
    <row r="132" spans="1:21" s="89" customFormat="1" ht="14.25">
      <c r="A132" s="90" t="s">
        <v>369</v>
      </c>
      <c r="B132" s="103"/>
      <c r="C132" s="90" t="s">
        <v>456</v>
      </c>
      <c r="D132" s="90" t="s">
        <v>367</v>
      </c>
      <c r="E132" s="91">
        <v>0.1</v>
      </c>
      <c r="F132" s="129">
        <v>1370</v>
      </c>
      <c r="G132" s="129">
        <v>1550</v>
      </c>
    </row>
    <row r="133" spans="1:21" ht="14.25">
      <c r="A133" s="90" t="s">
        <v>369</v>
      </c>
      <c r="B133" s="103"/>
      <c r="C133" s="90" t="s">
        <v>578</v>
      </c>
      <c r="D133" s="90" t="s">
        <v>579</v>
      </c>
      <c r="E133" s="91">
        <v>0.15</v>
      </c>
      <c r="F133" s="126">
        <v>2055</v>
      </c>
      <c r="G133" s="126">
        <v>2320</v>
      </c>
    </row>
    <row r="134" spans="1:21" ht="14.25">
      <c r="A134" s="90" t="s">
        <v>369</v>
      </c>
      <c r="B134" s="103"/>
      <c r="C134" s="90" t="s">
        <v>580</v>
      </c>
      <c r="D134" s="90" t="s">
        <v>581</v>
      </c>
      <c r="E134" s="91">
        <v>0.05</v>
      </c>
      <c r="F134" s="126">
        <v>1240</v>
      </c>
      <c r="G134" s="126">
        <v>1400</v>
      </c>
    </row>
    <row r="135" spans="1:21" ht="14.25">
      <c r="A135" s="90" t="s">
        <v>369</v>
      </c>
      <c r="B135" s="103"/>
      <c r="C135" s="90" t="s">
        <v>582</v>
      </c>
      <c r="D135" s="90" t="s">
        <v>583</v>
      </c>
      <c r="E135" s="91">
        <v>0.05</v>
      </c>
      <c r="F135" s="126">
        <v>1130</v>
      </c>
      <c r="G135" s="126">
        <v>1275</v>
      </c>
    </row>
    <row r="136" spans="1:21" ht="14.25">
      <c r="A136" s="90" t="s">
        <v>369</v>
      </c>
      <c r="B136" s="103"/>
      <c r="C136" s="90" t="s">
        <v>463</v>
      </c>
      <c r="D136" s="90" t="s">
        <v>34</v>
      </c>
      <c r="E136" s="91">
        <v>0.05</v>
      </c>
      <c r="F136" s="126">
        <v>1785</v>
      </c>
      <c r="G136" s="126">
        <v>2015</v>
      </c>
    </row>
    <row r="137" spans="1:21" ht="14.25">
      <c r="A137" s="90" t="s">
        <v>369</v>
      </c>
      <c r="B137" s="103"/>
      <c r="C137" s="112" t="s">
        <v>499</v>
      </c>
      <c r="D137" s="112" t="s">
        <v>500</v>
      </c>
      <c r="E137" s="113">
        <v>0.05</v>
      </c>
      <c r="F137" s="126"/>
      <c r="G137" s="126"/>
      <c r="H137" s="111" t="s">
        <v>655</v>
      </c>
    </row>
    <row r="138" spans="1:21" s="89" customFormat="1" ht="14.25">
      <c r="A138" s="90" t="s">
        <v>369</v>
      </c>
      <c r="B138" s="103"/>
      <c r="C138" s="90" t="s">
        <v>464</v>
      </c>
      <c r="D138" s="90" t="s">
        <v>465</v>
      </c>
      <c r="E138" s="91">
        <v>2.5000000000000001E-2</v>
      </c>
      <c r="F138" s="126">
        <v>810</v>
      </c>
      <c r="G138" s="126">
        <v>915</v>
      </c>
    </row>
    <row r="139" spans="1:21" ht="14.25">
      <c r="A139" s="114" t="s">
        <v>35</v>
      </c>
      <c r="B139" s="114"/>
      <c r="C139" s="105" t="s">
        <v>552</v>
      </c>
      <c r="D139" s="105" t="s">
        <v>553</v>
      </c>
      <c r="E139" s="107">
        <v>0.1</v>
      </c>
      <c r="F139" s="126">
        <v>2745</v>
      </c>
      <c r="G139" s="126">
        <v>3100</v>
      </c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</row>
    <row r="140" spans="1:21">
      <c r="A140" s="115"/>
      <c r="B140" s="115"/>
      <c r="C140" s="90" t="s">
        <v>558</v>
      </c>
      <c r="D140" s="90" t="s">
        <v>559</v>
      </c>
      <c r="E140" s="91">
        <v>0.1</v>
      </c>
      <c r="F140" s="126">
        <v>1785</v>
      </c>
      <c r="G140" s="126">
        <v>2015</v>
      </c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</row>
    <row r="141" spans="1:21">
      <c r="A141" s="115"/>
      <c r="B141" s="115"/>
      <c r="C141" s="90" t="s">
        <v>560</v>
      </c>
      <c r="D141" s="90" t="s">
        <v>561</v>
      </c>
      <c r="E141" s="91">
        <v>0.1</v>
      </c>
      <c r="F141" s="126">
        <v>2210</v>
      </c>
      <c r="G141" s="126">
        <v>2495</v>
      </c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</row>
    <row r="142" spans="1:21">
      <c r="A142" s="115"/>
      <c r="B142" s="115"/>
      <c r="C142" s="90" t="s">
        <v>562</v>
      </c>
      <c r="D142" s="90" t="s">
        <v>563</v>
      </c>
      <c r="E142" s="91">
        <v>0.1</v>
      </c>
      <c r="F142" s="126">
        <v>1820</v>
      </c>
      <c r="G142" s="126">
        <v>2055</v>
      </c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</row>
    <row r="143" spans="1:21">
      <c r="A143" s="115"/>
      <c r="B143" s="115"/>
      <c r="C143" s="90" t="s">
        <v>564</v>
      </c>
      <c r="D143" s="90" t="s">
        <v>565</v>
      </c>
      <c r="E143" s="91">
        <v>0.1</v>
      </c>
      <c r="F143" s="126">
        <v>2570</v>
      </c>
      <c r="G143" s="126">
        <v>2905</v>
      </c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</row>
    <row r="144" spans="1:21">
      <c r="A144" s="115"/>
      <c r="B144" s="115"/>
      <c r="C144" s="90" t="s">
        <v>566</v>
      </c>
      <c r="D144" s="90" t="s">
        <v>567</v>
      </c>
      <c r="E144" s="91">
        <v>0.1</v>
      </c>
      <c r="F144" s="126">
        <v>2355</v>
      </c>
      <c r="G144" s="126">
        <v>2660</v>
      </c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</row>
    <row r="145" spans="1:21">
      <c r="A145" s="115"/>
      <c r="B145" s="115"/>
      <c r="C145" s="90" t="s">
        <v>568</v>
      </c>
      <c r="D145" s="90" t="s">
        <v>569</v>
      </c>
      <c r="E145" s="91">
        <v>0.1</v>
      </c>
      <c r="F145" s="126">
        <v>2640</v>
      </c>
      <c r="G145" s="126">
        <v>2985</v>
      </c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</row>
    <row r="146" spans="1:21">
      <c r="A146" s="115"/>
      <c r="B146" s="115"/>
      <c r="C146" s="90" t="s">
        <v>570</v>
      </c>
      <c r="D146" s="90" t="s">
        <v>571</v>
      </c>
      <c r="E146" s="91">
        <v>0.1</v>
      </c>
      <c r="F146" s="126">
        <v>2460</v>
      </c>
      <c r="G146" s="126">
        <v>2780</v>
      </c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</row>
    <row r="147" spans="1:21">
      <c r="A147" s="115"/>
      <c r="B147" s="115"/>
      <c r="C147" s="90" t="s">
        <v>534</v>
      </c>
      <c r="D147" s="90" t="s">
        <v>535</v>
      </c>
      <c r="E147" s="91">
        <v>0.1</v>
      </c>
      <c r="F147" s="126">
        <v>2460</v>
      </c>
      <c r="G147" s="126">
        <v>2780</v>
      </c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</row>
    <row r="148" spans="1:21">
      <c r="A148" s="115"/>
      <c r="B148" s="115"/>
      <c r="C148" s="90" t="s">
        <v>536</v>
      </c>
      <c r="D148" s="90" t="s">
        <v>537</v>
      </c>
      <c r="E148" s="91">
        <v>0.1</v>
      </c>
      <c r="F148" s="126">
        <v>1785</v>
      </c>
      <c r="G148" s="126">
        <v>2015</v>
      </c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</row>
    <row r="149" spans="1:21">
      <c r="A149" s="115"/>
      <c r="B149" s="115"/>
      <c r="C149" s="90" t="s">
        <v>538</v>
      </c>
      <c r="D149" s="90" t="s">
        <v>539</v>
      </c>
      <c r="E149" s="91">
        <v>0.1</v>
      </c>
      <c r="F149" s="126">
        <v>4995</v>
      </c>
      <c r="G149" s="126">
        <v>5645</v>
      </c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</row>
    <row r="150" spans="1:21">
      <c r="A150" s="115"/>
      <c r="B150" s="115"/>
      <c r="C150" s="90" t="s">
        <v>540</v>
      </c>
      <c r="D150" s="90" t="s">
        <v>541</v>
      </c>
      <c r="E150" s="91">
        <v>0.1</v>
      </c>
      <c r="F150" s="126">
        <v>1605</v>
      </c>
      <c r="G150" s="126">
        <v>1815</v>
      </c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</row>
    <row r="151" spans="1:21">
      <c r="A151" s="115"/>
      <c r="B151" s="115"/>
      <c r="C151" s="90" t="s">
        <v>542</v>
      </c>
      <c r="D151" s="90" t="s">
        <v>543</v>
      </c>
      <c r="E151" s="91">
        <v>0.1</v>
      </c>
      <c r="F151" s="126">
        <v>1640</v>
      </c>
      <c r="G151" s="126">
        <v>1855</v>
      </c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</row>
    <row r="152" spans="1:21">
      <c r="A152" s="115"/>
      <c r="B152" s="115"/>
      <c r="C152" s="90" t="s">
        <v>544</v>
      </c>
      <c r="D152" s="90" t="s">
        <v>545</v>
      </c>
      <c r="E152" s="91">
        <v>0.05</v>
      </c>
      <c r="F152" s="126">
        <v>3565</v>
      </c>
      <c r="G152" s="126">
        <v>4030</v>
      </c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</row>
    <row r="153" spans="1:21">
      <c r="A153" s="115"/>
      <c r="B153" s="115"/>
      <c r="C153" s="90" t="s">
        <v>546</v>
      </c>
      <c r="D153" s="90" t="s">
        <v>547</v>
      </c>
      <c r="E153" s="91">
        <v>0.1</v>
      </c>
      <c r="F153" s="126">
        <v>1355</v>
      </c>
      <c r="G153" s="126">
        <v>1530</v>
      </c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</row>
    <row r="154" spans="1:21">
      <c r="A154" s="115"/>
      <c r="B154" s="115"/>
      <c r="C154" s="90" t="s">
        <v>548</v>
      </c>
      <c r="D154" s="90" t="s">
        <v>549</v>
      </c>
      <c r="E154" s="91">
        <v>0.1</v>
      </c>
      <c r="F154" s="126">
        <v>1640</v>
      </c>
      <c r="G154" s="126">
        <v>1855</v>
      </c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</row>
    <row r="155" spans="1:21">
      <c r="A155" s="115"/>
      <c r="B155" s="115"/>
      <c r="C155" s="90" t="s">
        <v>550</v>
      </c>
      <c r="D155" s="90" t="s">
        <v>551</v>
      </c>
      <c r="E155" s="91">
        <v>0.05</v>
      </c>
      <c r="F155" s="126">
        <v>1050</v>
      </c>
      <c r="G155" s="126">
        <v>1185</v>
      </c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</row>
    <row r="156" spans="1:21">
      <c r="A156" s="115"/>
      <c r="B156" s="115"/>
      <c r="C156" s="90" t="s">
        <v>554</v>
      </c>
      <c r="D156" s="90" t="s">
        <v>555</v>
      </c>
      <c r="E156" s="91">
        <v>0.1</v>
      </c>
      <c r="F156" s="126">
        <v>1855</v>
      </c>
      <c r="G156" s="126">
        <v>2095</v>
      </c>
    </row>
    <row r="157" spans="1:21">
      <c r="A157" s="115"/>
      <c r="B157" s="115"/>
      <c r="C157" s="90" t="s">
        <v>556</v>
      </c>
      <c r="D157" s="90" t="s">
        <v>557</v>
      </c>
      <c r="E157" s="91">
        <v>0.15</v>
      </c>
      <c r="F157" s="126">
        <v>2785</v>
      </c>
      <c r="G157" s="126">
        <v>3145</v>
      </c>
    </row>
    <row r="158" spans="1:21" ht="15.75">
      <c r="A158" s="92" t="s">
        <v>51</v>
      </c>
      <c r="B158" s="116"/>
      <c r="C158" s="102" t="s">
        <v>628</v>
      </c>
      <c r="D158" s="102" t="s">
        <v>629</v>
      </c>
      <c r="E158" s="117" t="s">
        <v>683</v>
      </c>
      <c r="F158" s="137">
        <v>4495</v>
      </c>
      <c r="G158" s="137">
        <v>5080</v>
      </c>
    </row>
    <row r="159" spans="1:21" ht="15.75">
      <c r="A159" s="92" t="s">
        <v>51</v>
      </c>
      <c r="B159" s="116"/>
      <c r="C159" s="102" t="s">
        <v>634</v>
      </c>
      <c r="D159" s="102" t="s">
        <v>641</v>
      </c>
      <c r="E159" s="117" t="s">
        <v>683</v>
      </c>
      <c r="F159" s="137">
        <v>2245</v>
      </c>
      <c r="G159" s="137">
        <v>2535</v>
      </c>
    </row>
    <row r="160" spans="1:21" ht="15.75">
      <c r="A160" s="92" t="s">
        <v>51</v>
      </c>
      <c r="B160" s="116"/>
      <c r="C160" s="102" t="s">
        <v>635</v>
      </c>
      <c r="D160" s="102" t="s">
        <v>642</v>
      </c>
      <c r="E160" s="117" t="s">
        <v>683</v>
      </c>
      <c r="F160" s="137">
        <v>2245</v>
      </c>
      <c r="G160" s="137">
        <v>2535</v>
      </c>
    </row>
    <row r="161" spans="1:7" ht="15.75">
      <c r="A161" s="92" t="s">
        <v>51</v>
      </c>
      <c r="B161" s="116"/>
      <c r="C161" s="102" t="s">
        <v>636</v>
      </c>
      <c r="D161" s="102" t="s">
        <v>643</v>
      </c>
      <c r="E161" s="117" t="s">
        <v>683</v>
      </c>
      <c r="F161" s="137">
        <v>2245</v>
      </c>
      <c r="G161" s="137">
        <v>2535</v>
      </c>
    </row>
    <row r="162" spans="1:7" ht="15.75">
      <c r="A162" s="92" t="s">
        <v>51</v>
      </c>
      <c r="B162" s="116"/>
      <c r="C162" s="102" t="s">
        <v>637</v>
      </c>
      <c r="D162" s="102" t="s">
        <v>644</v>
      </c>
      <c r="E162" s="117" t="s">
        <v>683</v>
      </c>
      <c r="F162" s="137">
        <v>2890</v>
      </c>
      <c r="G162" s="137">
        <v>3265</v>
      </c>
    </row>
    <row r="163" spans="1:7" ht="15.75">
      <c r="A163" s="92" t="s">
        <v>51</v>
      </c>
      <c r="B163" s="116"/>
      <c r="C163" s="102" t="s">
        <v>632</v>
      </c>
      <c r="D163" s="102" t="s">
        <v>646</v>
      </c>
      <c r="E163" s="117" t="s">
        <v>683</v>
      </c>
      <c r="F163" s="137">
        <v>2245</v>
      </c>
      <c r="G163" s="137">
        <v>2535</v>
      </c>
    </row>
    <row r="164" spans="1:7" ht="15.75">
      <c r="A164" s="92" t="s">
        <v>51</v>
      </c>
      <c r="B164" s="116"/>
      <c r="C164" s="102" t="s">
        <v>633</v>
      </c>
      <c r="D164" s="102" t="s">
        <v>645</v>
      </c>
      <c r="E164" s="117" t="s">
        <v>683</v>
      </c>
      <c r="F164" s="137">
        <v>2245</v>
      </c>
      <c r="G164" s="137">
        <v>2535</v>
      </c>
    </row>
    <row r="165" spans="1:7" ht="15.75">
      <c r="A165" s="92" t="s">
        <v>51</v>
      </c>
      <c r="B165" s="116"/>
      <c r="C165" s="102" t="s">
        <v>630</v>
      </c>
      <c r="D165" s="102" t="s">
        <v>631</v>
      </c>
      <c r="E165" s="117" t="s">
        <v>683</v>
      </c>
      <c r="F165" s="137">
        <v>4365</v>
      </c>
      <c r="G165" s="137">
        <v>4930</v>
      </c>
    </row>
  </sheetData>
  <autoFilter ref="B1:B165"/>
  <sortState ref="A8:H154">
    <sortCondition ref="D8:D154"/>
  </sortState>
  <pageMargins left="0.59055118110236227" right="0.59055118110236227" top="0.31496062992125984" bottom="0.39370078740157483" header="0.51181102362204722" footer="0.23622047244094491"/>
  <pageSetup paperSize="9" fitToHeight="5" orientation="landscape" r:id="rId1"/>
  <headerFooter scaleWithDoc="0">
    <oddFooter>&amp;C&amp;"Calibri,Standard"&amp;8page &amp;P/&amp;N&amp;R&amp;"Calibri,Standard"&amp;8V25.04 / 19.03.2025</oddFooter>
  </headerFooter>
  <rowBreaks count="1" manualBreakCount="1">
    <brk id="4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C29"/>
  <sheetViews>
    <sheetView workbookViewId="0">
      <selection activeCell="I37" sqref="I37"/>
    </sheetView>
  </sheetViews>
  <sheetFormatPr defaultRowHeight="15"/>
  <cols>
    <col min="1" max="1" width="9.140625" style="118"/>
    <col min="2" max="2" width="17.85546875" style="118" customWidth="1"/>
    <col min="3" max="3" width="37.140625" style="133" customWidth="1"/>
    <col min="4" max="16384" width="9.140625" style="118"/>
  </cols>
  <sheetData>
    <row r="1" spans="1:3" ht="29.25" customHeight="1">
      <c r="A1" s="125" t="s">
        <v>638</v>
      </c>
      <c r="B1" s="124" t="s">
        <v>648</v>
      </c>
      <c r="C1" s="123" t="s">
        <v>640</v>
      </c>
    </row>
    <row r="2" spans="1:3">
      <c r="A2" s="112" t="s">
        <v>474</v>
      </c>
      <c r="B2" s="112"/>
      <c r="C2" s="134" t="s">
        <v>501</v>
      </c>
    </row>
    <row r="3" spans="1:3">
      <c r="A3" s="120" t="s">
        <v>656</v>
      </c>
      <c r="B3" s="121"/>
      <c r="C3" s="120" t="s">
        <v>651</v>
      </c>
    </row>
    <row r="4" spans="1:3">
      <c r="A4" s="120" t="s">
        <v>657</v>
      </c>
      <c r="B4" s="121"/>
      <c r="C4" s="120" t="s">
        <v>658</v>
      </c>
    </row>
    <row r="5" spans="1:3">
      <c r="A5" s="112" t="s">
        <v>398</v>
      </c>
      <c r="B5" s="112"/>
      <c r="C5" s="134" t="s">
        <v>97</v>
      </c>
    </row>
    <row r="6" spans="1:3">
      <c r="A6" s="120" t="s">
        <v>659</v>
      </c>
      <c r="B6" s="121"/>
      <c r="C6" s="120" t="s">
        <v>660</v>
      </c>
    </row>
    <row r="7" spans="1:3">
      <c r="A7" s="120" t="s">
        <v>661</v>
      </c>
      <c r="B7" s="121"/>
      <c r="C7" s="120" t="s">
        <v>652</v>
      </c>
    </row>
    <row r="8" spans="1:3">
      <c r="A8" s="112" t="s">
        <v>459</v>
      </c>
      <c r="B8" s="112"/>
      <c r="C8" s="134" t="s">
        <v>460</v>
      </c>
    </row>
    <row r="9" spans="1:3">
      <c r="A9" s="120" t="s">
        <v>662</v>
      </c>
      <c r="B9" s="121"/>
      <c r="C9" s="120" t="s">
        <v>11</v>
      </c>
    </row>
    <row r="10" spans="1:3">
      <c r="A10" s="120" t="s">
        <v>663</v>
      </c>
      <c r="B10" s="122" t="s">
        <v>649</v>
      </c>
      <c r="C10" s="120" t="s">
        <v>350</v>
      </c>
    </row>
    <row r="11" spans="1:3">
      <c r="A11" s="120" t="s">
        <v>664</v>
      </c>
      <c r="B11" s="122"/>
      <c r="C11" s="120" t="s">
        <v>348</v>
      </c>
    </row>
    <row r="12" spans="1:3">
      <c r="A12" s="120" t="s">
        <v>665</v>
      </c>
      <c r="B12" s="122" t="s">
        <v>649</v>
      </c>
      <c r="C12" s="120" t="s">
        <v>666</v>
      </c>
    </row>
    <row r="13" spans="1:3">
      <c r="A13" s="120" t="s">
        <v>667</v>
      </c>
      <c r="B13" s="122"/>
      <c r="C13" s="120" t="s">
        <v>668</v>
      </c>
    </row>
    <row r="14" spans="1:3">
      <c r="A14" s="120" t="s">
        <v>669</v>
      </c>
      <c r="B14" s="122"/>
      <c r="C14" s="120" t="s">
        <v>670</v>
      </c>
    </row>
    <row r="15" spans="1:3">
      <c r="A15" s="120" t="s">
        <v>671</v>
      </c>
      <c r="B15" s="122"/>
      <c r="C15" s="120" t="s">
        <v>190</v>
      </c>
    </row>
    <row r="16" spans="1:3">
      <c r="A16" s="120" t="s">
        <v>672</v>
      </c>
      <c r="B16" s="122"/>
      <c r="C16" s="120" t="s">
        <v>191</v>
      </c>
    </row>
    <row r="17" spans="1:3">
      <c r="A17" s="112" t="s">
        <v>487</v>
      </c>
      <c r="B17" s="112"/>
      <c r="C17" s="134" t="s">
        <v>488</v>
      </c>
    </row>
    <row r="18" spans="1:3">
      <c r="A18" s="112" t="s">
        <v>440</v>
      </c>
      <c r="B18" s="112"/>
      <c r="C18" s="134" t="s">
        <v>441</v>
      </c>
    </row>
    <row r="19" spans="1:3">
      <c r="A19" s="112" t="s">
        <v>493</v>
      </c>
      <c r="B19" s="112"/>
      <c r="C19" s="134" t="s">
        <v>494</v>
      </c>
    </row>
    <row r="20" spans="1:3">
      <c r="A20" s="120" t="s">
        <v>673</v>
      </c>
      <c r="B20" s="122"/>
      <c r="C20" s="120" t="s">
        <v>28</v>
      </c>
    </row>
    <row r="21" spans="1:3">
      <c r="A21" s="120" t="s">
        <v>674</v>
      </c>
      <c r="B21" s="122"/>
      <c r="C21" s="120" t="s">
        <v>650</v>
      </c>
    </row>
    <row r="22" spans="1:3">
      <c r="A22" s="112" t="s">
        <v>497</v>
      </c>
      <c r="B22" s="112"/>
      <c r="C22" s="134" t="s">
        <v>498</v>
      </c>
    </row>
    <row r="23" spans="1:3">
      <c r="A23" s="120" t="s">
        <v>675</v>
      </c>
      <c r="B23" s="122"/>
      <c r="C23" s="120" t="s">
        <v>354</v>
      </c>
    </row>
    <row r="24" spans="1:3">
      <c r="A24" s="120" t="s">
        <v>676</v>
      </c>
      <c r="B24" s="122" t="s">
        <v>649</v>
      </c>
      <c r="C24" s="120" t="s">
        <v>355</v>
      </c>
    </row>
    <row r="25" spans="1:3">
      <c r="A25" s="120" t="s">
        <v>677</v>
      </c>
      <c r="B25" s="122" t="s">
        <v>649</v>
      </c>
      <c r="C25" s="120" t="s">
        <v>653</v>
      </c>
    </row>
    <row r="26" spans="1:3">
      <c r="A26" s="120" t="s">
        <v>678</v>
      </c>
      <c r="B26" s="121"/>
      <c r="C26" s="120" t="s">
        <v>654</v>
      </c>
    </row>
    <row r="27" spans="1:3">
      <c r="A27" s="120" t="s">
        <v>679</v>
      </c>
      <c r="B27" s="121"/>
      <c r="C27" s="120" t="s">
        <v>680</v>
      </c>
    </row>
    <row r="28" spans="1:3">
      <c r="A28" s="112" t="s">
        <v>499</v>
      </c>
      <c r="B28" s="112"/>
      <c r="C28" s="134" t="s">
        <v>500</v>
      </c>
    </row>
    <row r="29" spans="1:3">
      <c r="A29" s="119"/>
      <c r="B29" s="119"/>
      <c r="C29" s="119"/>
    </row>
  </sheetData>
  <sortState ref="A2:C29">
    <sortCondition ref="C1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EXW_allg.Exp.</vt:lpstr>
      <vt:lpstr>Пряжа</vt:lpstr>
      <vt:lpstr>Снято с производства</vt:lpstr>
      <vt:lpstr>EXW_allg.Exp.!Заголовки_для_печати</vt:lpstr>
      <vt:lpstr>Пряжа!Заголовки_для_печати</vt:lpstr>
      <vt:lpstr>EXW_allg.Exp.!Область_печати</vt:lpstr>
    </vt:vector>
  </TitlesOfParts>
  <Company>Reiden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Huttasch</dc:creator>
  <cp:lastModifiedBy>Z1</cp:lastModifiedBy>
  <cp:lastPrinted>2025-08-22T08:03:06Z</cp:lastPrinted>
  <dcterms:created xsi:type="dcterms:W3CDTF">2010-07-01T12:04:02Z</dcterms:created>
  <dcterms:modified xsi:type="dcterms:W3CDTF">2025-08-27T12:34:49Z</dcterms:modified>
</cp:coreProperties>
</file>